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504" windowWidth="28800" windowHeight="15936" activeTab="0"/>
  </bookViews>
  <sheets>
    <sheet name="申込一括表(40名まで)" sheetId="1" r:id="rId1"/>
    <sheet name="水球申込書" sheetId="2" r:id="rId2"/>
    <sheet name="競泳申込一括表(記入例)" sheetId="3" r:id="rId3"/>
  </sheets>
  <definedNames>
    <definedName name="_xlnm.Print_Area" localSheetId="2">'競泳申込一括表(記入例)'!$A$1:$U$42</definedName>
    <definedName name="_xlnm.Print_Area" localSheetId="0">'申込一括表(40名まで)'!$A$1:$U$60</definedName>
  </definedNames>
  <calcPr fullCalcOnLoad="1"/>
</workbook>
</file>

<file path=xl/comments1.xml><?xml version="1.0" encoding="utf-8"?>
<comments xmlns="http://schemas.openxmlformats.org/spreadsheetml/2006/main">
  <authors>
    <author>鬼頭 宏和</author>
    <author> </author>
  </authors>
  <commentList>
    <comment ref="N16" authorId="0">
      <text>
        <r>
          <rPr>
            <b/>
            <sz val="9"/>
            <rFont val="ＭＳ Ｐゴシック"/>
            <family val="3"/>
          </rPr>
          <t>公認役員資格級をリストから選択して下さい。
２人目は、「なし」でも問題ありません。</t>
        </r>
      </text>
    </comment>
    <comment ref="L31" authorId="1">
      <text>
        <r>
          <rPr>
            <sz val="9"/>
            <rFont val="ＭＳ Ｐゴシック"/>
            <family val="3"/>
          </rPr>
          <t>初期設定は参加人数がそのまま反映されます。
事前予約数が参加人数と異なるときは、ここに直接入力して下さい。</t>
        </r>
      </text>
    </comment>
    <comment ref="N11" authorId="0">
      <text>
        <r>
          <rPr>
            <b/>
            <sz val="9"/>
            <rFont val="ＭＳ Ｐゴシック"/>
            <family val="3"/>
          </rPr>
          <t>大会当日、会場にて連絡のつく携帯電話番号にして下さい。</t>
        </r>
      </text>
    </comment>
    <comment ref="D14" authorId="0">
      <text>
        <r>
          <rPr>
            <b/>
            <sz val="9"/>
            <rFont val="ＭＳ Ｐゴシック"/>
            <family val="3"/>
          </rPr>
          <t xml:space="preserve">本欄も必ず記入して下さい。
なお、プログラム掲載の競技役員名は
Web-SWMSYSに入力された競技役員名で
編成・プログラム掲載を行います。
</t>
        </r>
      </text>
    </comment>
    <comment ref="I14" authorId="0">
      <text>
        <r>
          <rPr>
            <b/>
            <sz val="9"/>
            <rFont val="ＭＳ Ｐゴシック"/>
            <family val="3"/>
          </rPr>
          <t>公認役員資格級をリストから選択して下さい。
京都水泳協会登録団体は、公認役員資格者がいないと出場できません。
京都水泳協会登録団体は、「なし」は選択しないで下さい。
　※なしの場合は、要項記載の通り出場を認めません。
申請中の場合は、申請日時を別紙に記載のうえ同時に提出してください。
　　（様式は問いませんが、申請から半年以内までとします。）
関西学連登録校は、公認役員資格がなくても構いませんが、競技役員
（計時・招集・記録等）ができる人にして下さい。</t>
        </r>
      </text>
    </comment>
    <comment ref="N14" authorId="0">
      <text>
        <r>
          <rPr>
            <b/>
            <sz val="9"/>
            <rFont val="ＭＳ Ｐゴシック"/>
            <family val="3"/>
          </rPr>
          <t xml:space="preserve">本欄も必ず記入して下さい。
なお、プログラム掲載の競技役員名は
Web-SWMSYSに入力された競技役員名で
編成・プログラム掲載を行います。
</t>
        </r>
      </text>
    </comment>
    <comment ref="S14" authorId="0">
      <text>
        <r>
          <rPr>
            <b/>
            <sz val="9"/>
            <rFont val="ＭＳ Ｐゴシック"/>
            <family val="3"/>
          </rPr>
          <t>公認役員資格級をリストから選択して下さい。
京都水泳協会登録団体は、公認役員資格者がいないと出場できません。
京都水泳協会登録団体は、「なし」は選択しないで下さい。
　※なしの場合は、要項記載の通り出場を認めません。
申請中の場合は、申請日時を別紙に記載のうえ同時に提出してください。
　　（様式は問いませんが、申請から半年以内までとします。）
関西学連登録校は、公認役員資格がなくても構いませんが、競技役員
（計時・招集・記録等）ができる人にして下さい。</t>
        </r>
      </text>
    </comment>
    <comment ref="I15" authorId="0">
      <text>
        <r>
          <rPr>
            <b/>
            <sz val="9"/>
            <rFont val="ＭＳ Ｐゴシック"/>
            <family val="3"/>
          </rPr>
          <t>公認役員資格級をリストから選択して下さい。
２人目は、「なし」でも問題ありません。</t>
        </r>
      </text>
    </comment>
    <comment ref="S15" authorId="0">
      <text>
        <r>
          <rPr>
            <b/>
            <sz val="9"/>
            <rFont val="ＭＳ Ｐゴシック"/>
            <family val="3"/>
          </rPr>
          <t>公認役員資格級をリストから選択して下さい。
２人目は、「なし」でも問題ありません。</t>
        </r>
      </text>
    </comment>
  </commentList>
</comments>
</file>

<file path=xl/comments2.xml><?xml version="1.0" encoding="utf-8"?>
<comments xmlns="http://schemas.openxmlformats.org/spreadsheetml/2006/main">
  <authors>
    <author>（財）日本水泳連盟　荻野　浩明</author>
    <author>京都府教育庁</author>
  </authors>
  <commentList>
    <comment ref="H8" authorId="0">
      <text>
        <r>
          <rPr>
            <b/>
            <sz val="12"/>
            <color indexed="8"/>
            <rFont val="ＭＳ Ｐゴシック"/>
            <family val="3"/>
          </rPr>
          <t>ヨミガナは自動で入りますが、間違っている場合は直接入力してください。</t>
        </r>
        <r>
          <rPr>
            <b/>
            <sz val="12"/>
            <color indexed="8"/>
            <rFont val="ＭＳ Ｐゴシック"/>
            <family val="3"/>
          </rPr>
          <t xml:space="preserve">
</t>
        </r>
      </text>
    </comment>
    <comment ref="L9" authorId="1">
      <text>
        <r>
          <rPr>
            <sz val="20"/>
            <color indexed="8"/>
            <rFont val="ＭＳ Ｐゴシック"/>
            <family val="3"/>
          </rPr>
          <t>水球のみ出場の場合でも、申込一括表の提出は必要です。</t>
        </r>
        <r>
          <rPr>
            <sz val="20"/>
            <color indexed="8"/>
            <rFont val="ＭＳ Ｐゴシック"/>
            <family val="3"/>
          </rPr>
          <t xml:space="preserve">
</t>
        </r>
        <r>
          <rPr>
            <sz val="20"/>
            <color indexed="8"/>
            <rFont val="ＭＳ Ｐゴシック"/>
            <family val="3"/>
          </rPr>
          <t>これがない場合は、申込手続きに不備があり完了していないため、出場を認めません。</t>
        </r>
      </text>
    </comment>
  </commentList>
</comments>
</file>

<file path=xl/comments3.xml><?xml version="1.0" encoding="utf-8"?>
<comments xmlns="http://schemas.openxmlformats.org/spreadsheetml/2006/main">
  <authors>
    <author>鬼頭 宏和</author>
    <author> </author>
  </authors>
  <commentList>
    <comment ref="A5" authorId="0">
      <text>
        <r>
          <rPr>
            <b/>
            <sz val="9"/>
            <rFont val="ＭＳ Ｐゴシック"/>
            <family val="3"/>
          </rPr>
          <t>加盟団体コード（団体番号の上２ケタ）です。
京都：２６　　関西学連：５０
これ以外の都道府県等の団体は、各団体で入力して下さい。</t>
        </r>
        <r>
          <rPr>
            <sz val="9"/>
            <rFont val="ＭＳ Ｐゴシック"/>
            <family val="3"/>
          </rPr>
          <t xml:space="preserve">
</t>
        </r>
      </text>
    </comment>
    <comment ref="B5" authorId="0">
      <text>
        <r>
          <rPr>
            <b/>
            <sz val="9"/>
            <rFont val="ＭＳ Ｐゴシック"/>
            <family val="3"/>
          </rPr>
          <t>加盟団体コード（団体番号の上２ケタ）です。
京都：２６　　関西学連：５０
これ以外の都道府県等の団体は、各団体で入力して下さい。</t>
        </r>
      </text>
    </comment>
    <comment ref="N14" authorId="0">
      <text>
        <r>
          <rPr>
            <b/>
            <sz val="9"/>
            <rFont val="ＭＳ Ｐゴシック"/>
            <family val="3"/>
          </rPr>
          <t>公認役員資格級をリストから選択して下さい。
２人目は、「なし」でも問題ありません。</t>
        </r>
      </text>
    </comment>
    <comment ref="L27" authorId="1">
      <text>
        <r>
          <rPr>
            <sz val="9"/>
            <rFont val="ＭＳ Ｐゴシック"/>
            <family val="3"/>
          </rPr>
          <t>初期設定は参加人数がそのまま反映されます。
事前予約数が参加人数と異なるときは、ここに直接入力して下さい。</t>
        </r>
      </text>
    </comment>
    <comment ref="N12" authorId="0">
      <text>
        <r>
          <rPr>
            <b/>
            <sz val="9"/>
            <rFont val="ＭＳ Ｐゴシック"/>
            <family val="3"/>
          </rPr>
          <t>大会当日、会場にて連絡のつく携帯電話番号にして下さい。</t>
        </r>
      </text>
    </comment>
    <comment ref="D13" authorId="0">
      <text>
        <r>
          <rPr>
            <b/>
            <sz val="9"/>
            <rFont val="ＭＳ Ｐゴシック"/>
            <family val="3"/>
          </rPr>
          <t xml:space="preserve">本欄も必ず記入して下さい。
なお、プログラム掲載の競技役員名は
Web-SWMSYSに入力された競技役員名で
編成・プログラム掲載を行います。
</t>
        </r>
      </text>
    </comment>
    <comment ref="N13" authorId="0">
      <text>
        <r>
          <rPr>
            <b/>
            <sz val="9"/>
            <rFont val="ＭＳ Ｐゴシック"/>
            <family val="3"/>
          </rPr>
          <t>公認役員資格級をリストから選択して下さい。
京都水泳協会登録団体は、公認役員資格者がいないと出場できません。
京都水泳協会登録団体は、「なし」は選択しないで下さい。
　※なしの場合は、要項記載の通り出場を認めません。
申請中の場合は、申請日時を別紙に記載のうえ同時に提出してください。
　　（様式は問いませんが、申請から半年以内までとします。）
関西学連登録校は、公認役員資格がなくても構いませんが、競技役員
（計時・招集・記録等）ができる人にして下さい。</t>
        </r>
      </text>
    </comment>
  </commentList>
</comments>
</file>

<file path=xl/sharedStrings.xml><?xml version="1.0" encoding="utf-8"?>
<sst xmlns="http://schemas.openxmlformats.org/spreadsheetml/2006/main" count="394" uniqueCount="222">
  <si>
    <t>氏名</t>
  </si>
  <si>
    <t>学年</t>
  </si>
  <si>
    <t>分</t>
  </si>
  <si>
    <t>備考</t>
  </si>
  <si>
    <t>住所</t>
  </si>
  <si>
    <t>男子</t>
  </si>
  <si>
    <t>合計</t>
  </si>
  <si>
    <t>女子</t>
  </si>
  <si>
    <t>■申込金</t>
  </si>
  <si>
    <t>個人種目</t>
  </si>
  <si>
    <t>種目</t>
  </si>
  <si>
    <t>＝</t>
  </si>
  <si>
    <t>円</t>
  </si>
  <si>
    <t>１種目</t>
  </si>
  <si>
    <t>円×</t>
  </si>
  <si>
    <t>参加費</t>
  </si>
  <si>
    <t>予約</t>
  </si>
  <si>
    <t>名</t>
  </si>
  <si>
    <t>■参加種目エントリー数一覧表</t>
  </si>
  <si>
    <t>リレー</t>
  </si>
  <si>
    <t>〒</t>
  </si>
  <si>
    <t>登録団体番号</t>
  </si>
  <si>
    <t>参加申込書（参加人数一覧）</t>
  </si>
  <si>
    <t>ﾌﾟﾛｸﾞﾗﾑ</t>
  </si>
  <si>
    <t>印</t>
  </si>
  <si>
    <t>TEL:</t>
  </si>
  <si>
    <t>FAX:</t>
  </si>
  <si>
    <t>申込責任者</t>
  </si>
  <si>
    <t>PC-E-mailアドレス</t>
  </si>
  <si>
    <t>友岡　一郎</t>
  </si>
  <si>
    <t>チェック欄</t>
  </si>
  <si>
    <t>ここの欄はさわらないで下さい。　※消すと自動計算できなくなります</t>
  </si>
  <si>
    <t>個人種目数</t>
  </si>
  <si>
    <t>リレー種目数</t>
  </si>
  <si>
    <t>　</t>
  </si>
  <si>
    <t>印</t>
  </si>
  <si>
    <t>振込日</t>
  </si>
  <si>
    <t>月</t>
  </si>
  <si>
    <t>日</t>
  </si>
  <si>
    <t>時</t>
  </si>
  <si>
    <t>　引率責任者</t>
  </si>
  <si>
    <t>公認役員資格</t>
  </si>
  <si>
    <t>競技役員名２</t>
  </si>
  <si>
    <t>１冊</t>
  </si>
  <si>
    <t>冊</t>
  </si>
  <si>
    <t>参加者３０名以上</t>
  </si>
  <si>
    <t>引率者携帯電話</t>
  </si>
  <si>
    <t>申請中</t>
  </si>
  <si>
    <t>個人</t>
  </si>
  <si>
    <t>■参加人数　（リレーのみ参加選手を含む）</t>
  </si>
  <si>
    <t>　　</t>
  </si>
  <si>
    <t>競技役員資格</t>
  </si>
  <si>
    <t>１種</t>
  </si>
  <si>
    <t>２種</t>
  </si>
  <si>
    <t>(申請中)</t>
  </si>
  <si>
    <t>(資格なし)</t>
  </si>
  <si>
    <t>(　　種)</t>
  </si>
  <si>
    <t>初期</t>
  </si>
  <si>
    <t>公認資格は、該当部分のセルをクリックし、リストから種別を選択して下さい。</t>
  </si>
  <si>
    <t>個人OP参加</t>
  </si>
  <si>
    <t>(　　種)</t>
  </si>
  <si>
    <t>なし</t>
  </si>
  <si>
    <t>リレー種目</t>
  </si>
  <si>
    <t>加盟団体コード</t>
  </si>
  <si>
    <t>２６</t>
  </si>
  <si>
    <t>５０</t>
  </si>
  <si>
    <t>■申込団体</t>
  </si>
  <si>
    <t>上級・A級</t>
  </si>
  <si>
    <t>(上級・A級)</t>
  </si>
  <si>
    <t>(１種・B級)</t>
  </si>
  <si>
    <t>(２種・C級)</t>
  </si>
  <si>
    <t>高体連確認欄</t>
  </si>
  <si>
    <t>水泳競技大会</t>
  </si>
  <si>
    <t>高校略称（全角６文字以内）</t>
  </si>
  <si>
    <t>※プログラムに記載される高校略称名です</t>
  </si>
  <si>
    <t>高 校 名</t>
  </si>
  <si>
    <t>高校住所</t>
  </si>
  <si>
    <t>校 長 名</t>
  </si>
  <si>
    <t>競泳</t>
  </si>
  <si>
    <t>性別</t>
  </si>
  <si>
    <t>水球競技会　参加申込書</t>
  </si>
  <si>
    <t>大会名</t>
  </si>
  <si>
    <t>受付日</t>
  </si>
  <si>
    <t>月</t>
  </si>
  <si>
    <t>日</t>
  </si>
  <si>
    <t>参加料領収印</t>
  </si>
  <si>
    <t>ヨミガナ</t>
  </si>
  <si>
    <t>チーム</t>
  </si>
  <si>
    <t>名称</t>
  </si>
  <si>
    <t>【選手（No.1はGK、キャプテンはCPの欄に○）】</t>
  </si>
  <si>
    <t>帽子
No.</t>
  </si>
  <si>
    <t>加盟団体
コード</t>
  </si>
  <si>
    <t>登録団体
コード</t>
  </si>
  <si>
    <t>競技者登録IDNo.</t>
  </si>
  <si>
    <t>生年（西暦）月日</t>
  </si>
  <si>
    <t>ＣＰ</t>
  </si>
  <si>
    <t>ヨミガナ</t>
  </si>
  <si>
    <t>チーム名</t>
  </si>
  <si>
    <t>所属（学年）等</t>
  </si>
  <si>
    <t>１
GK</t>
  </si>
  <si>
    <t>【帯同審判員・競技役員】</t>
  </si>
  <si>
    <t>競技役員
資格</t>
  </si>
  <si>
    <t>種</t>
  </si>
  <si>
    <t>審判員
資格</t>
  </si>
  <si>
    <t>級</t>
  </si>
  <si>
    <t>監督</t>
  </si>
  <si>
    <t>【申し込み責任者（連絡先）】</t>
  </si>
  <si>
    <t>〒</t>
  </si>
  <si>
    <t>ＴＥＬ</t>
  </si>
  <si>
    <t>ＦＡＸ</t>
  </si>
  <si>
    <t>携帯</t>
  </si>
  <si>
    <t>上記の通り申込みいたします。</t>
  </si>
  <si>
    <t>京都府高等学校体育連盟水泳専門部</t>
  </si>
  <si>
    <t>団体登録番号</t>
  </si>
  <si>
    <t>■参加者名簿</t>
  </si>
  <si>
    <t>氏　　名</t>
  </si>
  <si>
    <t>※Web-SWMSYSのエントリーTIME一覧表を出力し、種目・エントリータイムに間違いがなければチェック欄にチェックを記入して下さい。</t>
  </si>
  <si>
    <t>競技役員名</t>
  </si>
  <si>
    <t>（エントリーした男女別種目数を書いてください）</t>
  </si>
  <si>
    <t>乙</t>
  </si>
  <si>
    <t>訓</t>
  </si>
  <si>
    <t>617-0843</t>
  </si>
  <si>
    <t>長岡京市友岡１－１－１</t>
  </si>
  <si>
    <t>　乙訓　太郎</t>
  </si>
  <si>
    <t>075-951-****</t>
  </si>
  <si>
    <t>京都府立乙訓高等学校</t>
  </si>
  <si>
    <t>友岡　一郎</t>
  </si>
  <si>
    <t>友岡　一郎　　</t>
  </si>
  <si>
    <t>abcde@kyoto.ne.jp</t>
  </si>
  <si>
    <t>090-****-****</t>
  </si>
  <si>
    <t>男</t>
  </si>
  <si>
    <t>乙訓　一郎</t>
  </si>
  <si>
    <t>女</t>
  </si>
  <si>
    <t>男</t>
  </si>
  <si>
    <t>男</t>
  </si>
  <si>
    <t>女</t>
  </si>
  <si>
    <t>女</t>
  </si>
  <si>
    <t>友岡　道子</t>
  </si>
  <si>
    <t>左京　翔子</t>
  </si>
  <si>
    <t>伏見　亮太</t>
  </si>
  <si>
    <t>乙訓　花子</t>
  </si>
  <si>
    <t>山科　涼子</t>
  </si>
  <si>
    <t>南　次郎</t>
  </si>
  <si>
    <t>北　恵子</t>
  </si>
  <si>
    <t>右京　太郎</t>
  </si>
  <si>
    <t>✔</t>
  </si>
  <si>
    <t>✔</t>
  </si>
  <si>
    <t>✔</t>
  </si>
  <si>
    <t>高校連絡先</t>
  </si>
  <si>
    <t>(A級審判)</t>
  </si>
  <si>
    <t>(B級審判)</t>
  </si>
  <si>
    <t>(C級審判)</t>
  </si>
  <si>
    <t>女</t>
  </si>
  <si>
    <t>水球</t>
  </si>
  <si>
    <t>水球競技</t>
  </si>
  <si>
    <t>※競泳・水球共通（合計人数）</t>
  </si>
  <si>
    <t>(　　級審判)</t>
  </si>
  <si>
    <t>校長名</t>
  </si>
  <si>
    <t>26</t>
  </si>
  <si>
    <t>■参加者名簿　（競泳・水球）</t>
  </si>
  <si>
    <t>FAX:</t>
  </si>
  <si>
    <t>㊞</t>
  </si>
  <si>
    <t>※Web-SWMSYSのエントリーTIME一覧表を出力し、種目・エントリータイムに間違いがなければチェック欄にチェックを記入して下さい。</t>
  </si>
  <si>
    <t>校長</t>
  </si>
  <si>
    <t>上記の者は本校生徒で、標記大会に出場することを認めます。</t>
  </si>
  <si>
    <t>ここにWeb-SWMSYSでの出場者名を貼り付けて下さい</t>
  </si>
  <si>
    <t>左1</t>
  </si>
  <si>
    <t>左2</t>
  </si>
  <si>
    <t>左3</t>
  </si>
  <si>
    <t>左4</t>
  </si>
  <si>
    <t>左5</t>
  </si>
  <si>
    <t>左6</t>
  </si>
  <si>
    <t>左7</t>
  </si>
  <si>
    <t>左8</t>
  </si>
  <si>
    <t>左9</t>
  </si>
  <si>
    <t>左10</t>
  </si>
  <si>
    <t>左11</t>
  </si>
  <si>
    <t>左12</t>
  </si>
  <si>
    <t>左13</t>
  </si>
  <si>
    <t>左14</t>
  </si>
  <si>
    <t>左15</t>
  </si>
  <si>
    <t>左16</t>
  </si>
  <si>
    <t>左17</t>
  </si>
  <si>
    <t>左18</t>
  </si>
  <si>
    <t>左19</t>
  </si>
  <si>
    <t>左20</t>
  </si>
  <si>
    <t>右1</t>
  </si>
  <si>
    <t>右2</t>
  </si>
  <si>
    <t>右3</t>
  </si>
  <si>
    <t>右4</t>
  </si>
  <si>
    <t>右5</t>
  </si>
  <si>
    <t>右6</t>
  </si>
  <si>
    <t>右7</t>
  </si>
  <si>
    <t>右8</t>
  </si>
  <si>
    <t>右9</t>
  </si>
  <si>
    <t>右10</t>
  </si>
  <si>
    <t>右11</t>
  </si>
  <si>
    <t>右12</t>
  </si>
  <si>
    <t>右13</t>
  </si>
  <si>
    <t>右14</t>
  </si>
  <si>
    <t>右15</t>
  </si>
  <si>
    <t>右16</t>
  </si>
  <si>
    <t>右17</t>
  </si>
  <si>
    <t>右18</t>
  </si>
  <si>
    <t>右19</t>
  </si>
  <si>
    <t>右20</t>
  </si>
  <si>
    <t>競技役員</t>
  </si>
  <si>
    <t>１日目</t>
  </si>
  <si>
    <t>２日目</t>
  </si>
  <si>
    <t>競技役員名</t>
  </si>
  <si>
    <t>公認審判資格</t>
  </si>
  <si>
    <t>競技役員１</t>
  </si>
  <si>
    <t>必須</t>
  </si>
  <si>
    <t>競技役員２～</t>
  </si>
  <si>
    <t>協力役員(複数可)</t>
  </si>
  <si>
    <t>※プログラムに記載される高校略称名（漢字）です</t>
  </si>
  <si>
    <t>１名</t>
  </si>
  <si>
    <t xml:space="preserve"> </t>
  </si>
  <si>
    <t>第91回京都府高等学校選手権</t>
  </si>
  <si>
    <t>令和５年</t>
  </si>
  <si>
    <t>第91回京都府高等学校選手権水泳競技大会　水球競技</t>
  </si>
  <si>
    <t>　</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</si>
</sst>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quot;Yes&quot;;&quot;Yes&quot;;&quot;No&quot;"/>
    <numFmt numFmtId="179" formatCode="&quot;True&quot;;&quot;True&quot;;&quot;False&quot;"/>
    <numFmt numFmtId="180" formatCode="&quot;On&quot;;&quot;On&quot;;&quot;Off&quot;"/>
    <numFmt numFmtId="181" formatCode="[$€-2]\ #,##0.00_);[Red]\([$€-2]\ #,##0.00\)"/>
    <numFmt numFmtId="182" formatCode="[$]ggge&quot;年&quot;m&quot;月&quot;d&quot;日&quot;;@"/>
    <numFmt numFmtId="183" formatCode="[$-411]gge&quot;年&quot;m&quot;月&quot;d&quot;日&quot;;@"/>
    <numFmt numFmtId="184" formatCode="[$]gge&quot;年&quot;m&quot;月&quot;d&quot;日&quot;;@"/>
    <numFmt numFmtId="185" formatCode="[$]ggge&quot;年&quot;m&quot;月&quot;d&quot;日&quot;;@"/>
    <numFmt numFmtId="186" formatCode="[$]gge&quot;年&quot;m&quot;月&quot;d&quot;日&quot;;@"/>
  </numFmts>
  <fonts count="78">
    <font>
      <sz val="11"/>
      <name val="ＭＳ ゴシック"/>
      <family val="3"/>
    </font>
    <font>
      <sz val="6"/>
      <name val="ＭＳ ゴシック"/>
      <family val="3"/>
    </font>
    <font>
      <sz val="9"/>
      <name val="ＭＳ ゴシック"/>
      <family val="3"/>
    </font>
    <font>
      <sz val="8"/>
      <name val="ＭＳ ゴシック"/>
      <family val="3"/>
    </font>
    <font>
      <sz val="10"/>
      <name val="ＭＳ ゴシック"/>
      <family val="3"/>
    </font>
    <font>
      <sz val="14"/>
      <name val="ＭＳ ゴシック"/>
      <family val="3"/>
    </font>
    <font>
      <sz val="12"/>
      <name val="ＭＳ ゴシック"/>
      <family val="3"/>
    </font>
    <font>
      <b/>
      <sz val="14"/>
      <name val="ＭＳ ゴシック"/>
      <family val="3"/>
    </font>
    <font>
      <sz val="9"/>
      <name val="ＭＳ Ｐゴシック"/>
      <family val="3"/>
    </font>
    <font>
      <b/>
      <sz val="9"/>
      <name val="ＭＳ Ｐゴシック"/>
      <family val="3"/>
    </font>
    <font>
      <u val="single"/>
      <sz val="11"/>
      <color indexed="12"/>
      <name val="ＭＳ ゴシック"/>
      <family val="3"/>
    </font>
    <font>
      <u val="single"/>
      <sz val="11"/>
      <color indexed="36"/>
      <name val="ＭＳ ゴシック"/>
      <family val="3"/>
    </font>
    <font>
      <b/>
      <sz val="18"/>
      <name val="ＭＳ ゴシック"/>
      <family val="3"/>
    </font>
    <font>
      <b/>
      <sz val="11"/>
      <color indexed="55"/>
      <name val="ＭＳ ゴシック"/>
      <family val="3"/>
    </font>
    <font>
      <sz val="11"/>
      <color indexed="55"/>
      <name val="ＭＳ ゴシック"/>
      <family val="3"/>
    </font>
    <font>
      <b/>
      <sz val="11"/>
      <name val="HG丸ｺﾞｼｯｸM-PRO"/>
      <family val="3"/>
    </font>
    <font>
      <sz val="11"/>
      <color indexed="23"/>
      <name val="ＭＳ ゴシック"/>
      <family val="3"/>
    </font>
    <font>
      <sz val="11"/>
      <color indexed="13"/>
      <name val="ＭＳ ゴシック"/>
      <family val="3"/>
    </font>
    <font>
      <b/>
      <sz val="10"/>
      <name val="ＭＳ ゴシック"/>
      <family val="3"/>
    </font>
    <font>
      <b/>
      <sz val="20"/>
      <name val="ＭＳ ゴシック"/>
      <family val="3"/>
    </font>
    <font>
      <b/>
      <sz val="11"/>
      <name val="ＭＳ ゴシック"/>
      <family val="3"/>
    </font>
    <font>
      <b/>
      <sz val="16"/>
      <name val="ＭＳ ゴシック"/>
      <family val="3"/>
    </font>
    <font>
      <b/>
      <sz val="8"/>
      <name val="ＭＳ ゴシック"/>
      <family val="3"/>
    </font>
    <font>
      <b/>
      <sz val="9"/>
      <name val="ＭＳ ゴシック"/>
      <family val="3"/>
    </font>
    <font>
      <b/>
      <sz val="22"/>
      <name val="ＭＳ ゴシック"/>
      <family val="3"/>
    </font>
    <font>
      <b/>
      <sz val="20"/>
      <name val="HG正楷書体-PRO"/>
      <family val="4"/>
    </font>
    <font>
      <b/>
      <sz val="26"/>
      <name val="ＭＳ ゴシック"/>
      <family val="3"/>
    </font>
    <font>
      <sz val="26"/>
      <name val="ＭＳ ゴシック"/>
      <family val="3"/>
    </font>
    <font>
      <sz val="9"/>
      <color indexed="55"/>
      <name val="ＭＳ ゴシック"/>
      <family val="3"/>
    </font>
    <font>
      <b/>
      <sz val="12"/>
      <color indexed="8"/>
      <name val="ＭＳ Ｐゴシック"/>
      <family val="3"/>
    </font>
    <font>
      <sz val="20"/>
      <color indexed="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13"/>
      <name val="ＭＳ ゴシック"/>
      <family val="3"/>
    </font>
    <font>
      <sz val="11"/>
      <color indexed="10"/>
      <name val="ＭＳ ゴシック"/>
      <family val="3"/>
    </font>
    <font>
      <sz val="9"/>
      <color indexed="10"/>
      <name val="ＭＳ ゴシック"/>
      <family val="3"/>
    </font>
    <font>
      <b/>
      <sz val="11"/>
      <color indexed="9"/>
      <name val="ＭＳ ゴシック"/>
      <family val="3"/>
    </font>
    <font>
      <sz val="9"/>
      <name val="Meiryo UI"/>
      <family val="3"/>
    </font>
    <font>
      <sz val="36"/>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rgb="FFFFFF00"/>
      <name val="ＭＳ ゴシック"/>
      <family val="3"/>
    </font>
    <font>
      <sz val="11"/>
      <color rgb="FFFFFF00"/>
      <name val="ＭＳ ゴシック"/>
      <family val="3"/>
    </font>
    <font>
      <sz val="11"/>
      <color theme="0" tint="-0.3499799966812134"/>
      <name val="ＭＳ ゴシック"/>
      <family val="3"/>
    </font>
    <font>
      <sz val="11"/>
      <color rgb="FFFF0000"/>
      <name val="ＭＳ ゴシック"/>
      <family val="3"/>
    </font>
    <font>
      <sz val="9"/>
      <color rgb="FFFF0000"/>
      <name val="ＭＳ ゴシック"/>
      <family val="3"/>
    </font>
    <font>
      <sz val="9"/>
      <color theme="0" tint="-0.3499799966812134"/>
      <name val="ＭＳ ゴシック"/>
      <family val="3"/>
    </font>
    <font>
      <b/>
      <sz val="11"/>
      <color theme="0"/>
      <name val="ＭＳ ゴシック"/>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55"/>
        <bgColor indexed="64"/>
      </patternFill>
    </fill>
    <fill>
      <patternFill patternType="solid">
        <fgColor theme="0"/>
        <bgColor indexed="64"/>
      </patternFill>
    </fill>
    <fill>
      <patternFill patternType="solid">
        <fgColor theme="0" tint="-0.3499799966812134"/>
        <bgColor indexed="64"/>
      </patternFill>
    </fill>
    <fill>
      <patternFill patternType="solid">
        <fgColor theme="0" tint="-0.4999699890613556"/>
        <bgColor indexed="64"/>
      </patternFill>
    </fill>
    <fill>
      <patternFill patternType="solid">
        <fgColor indexed="65"/>
        <bgColor indexed="64"/>
      </patternFill>
    </fill>
    <fill>
      <patternFill patternType="solid">
        <fgColor rgb="FFFFFF00"/>
        <bgColor indexed="64"/>
      </patternFill>
    </fill>
  </fills>
  <borders count="17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tted"/>
      <right style="dotted"/>
      <top style="thin"/>
      <bottom style="medium"/>
    </border>
    <border>
      <left style="dotted"/>
      <right style="medium"/>
      <top style="thin"/>
      <bottom style="medium"/>
    </border>
    <border>
      <left style="medium"/>
      <right style="dotted"/>
      <top style="thin"/>
      <bottom style="medium"/>
    </border>
    <border>
      <left style="dotted"/>
      <right style="thin"/>
      <top style="thin"/>
      <bottom style="medium"/>
    </border>
    <border>
      <left style="thin"/>
      <right style="dotted"/>
      <top style="thin"/>
      <bottom style="medium"/>
    </border>
    <border>
      <left style="thin"/>
      <right>
        <color indexed="63"/>
      </right>
      <top style="thin"/>
      <bottom style="thin"/>
    </border>
    <border>
      <left style="thin"/>
      <right>
        <color indexed="63"/>
      </right>
      <top style="thin"/>
      <bottom style="dotted"/>
    </border>
    <border>
      <left style="thin"/>
      <right>
        <color indexed="63"/>
      </right>
      <top style="dotted"/>
      <bottom style="thin"/>
    </border>
    <border>
      <left style="dotted"/>
      <right style="dotted"/>
      <top style="medium"/>
      <bottom style="thin"/>
    </border>
    <border>
      <left>
        <color indexed="63"/>
      </left>
      <right style="medium"/>
      <top style="medium"/>
      <bottom style="medium"/>
    </border>
    <border>
      <left style="dotted"/>
      <right>
        <color indexed="63"/>
      </right>
      <top style="medium"/>
      <bottom style="medium"/>
    </border>
    <border>
      <left>
        <color indexed="63"/>
      </left>
      <right>
        <color indexed="63"/>
      </right>
      <top style="medium"/>
      <bottom style="medium"/>
    </border>
    <border>
      <left style="dotted"/>
      <right style="dotted"/>
      <top style="thin"/>
      <bottom style="thin"/>
    </border>
    <border>
      <left style="dotted"/>
      <right>
        <color indexed="63"/>
      </right>
      <top style="thin"/>
      <bottom style="thin"/>
    </border>
    <border>
      <left>
        <color indexed="63"/>
      </left>
      <right style="dotted"/>
      <top style="thin"/>
      <bottom style="thin"/>
    </border>
    <border>
      <left style="dotted"/>
      <right>
        <color indexed="63"/>
      </right>
      <top style="thin"/>
      <bottom style="medium"/>
    </border>
    <border>
      <left>
        <color indexed="63"/>
      </left>
      <right style="dotted"/>
      <top style="thin"/>
      <bottom style="medium"/>
    </border>
    <border>
      <left style="dotted"/>
      <right>
        <color indexed="63"/>
      </right>
      <top style="medium"/>
      <bottom style="thin"/>
    </border>
    <border>
      <left>
        <color indexed="63"/>
      </left>
      <right style="dotted"/>
      <top style="medium"/>
      <bottom style="thin"/>
    </border>
    <border>
      <left>
        <color indexed="63"/>
      </left>
      <right style="thin"/>
      <top style="medium"/>
      <bottom style="medium"/>
    </border>
    <border>
      <left style="thick"/>
      <right style="thick"/>
      <top style="thick"/>
      <bottom style="thick"/>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n"/>
      <right style="thin"/>
      <top>
        <color indexed="63"/>
      </top>
      <bottom style="thin"/>
    </border>
    <border>
      <left style="thin"/>
      <right style="thick"/>
      <top>
        <color indexed="63"/>
      </top>
      <bottom style="thin"/>
    </border>
    <border>
      <left style="thick"/>
      <right style="thin"/>
      <top style="thick"/>
      <bottom style="thick"/>
    </border>
    <border>
      <left style="thin"/>
      <right style="thin"/>
      <top style="thick"/>
      <bottom style="thick"/>
    </border>
    <border>
      <left style="thin"/>
      <right style="thick"/>
      <top style="thick"/>
      <bottom style="thick"/>
    </border>
    <border>
      <left style="thick"/>
      <right style="thin"/>
      <top>
        <color indexed="63"/>
      </top>
      <bottom style="thin"/>
    </border>
    <border>
      <left style="thick"/>
      <right style="thin"/>
      <top style="thin"/>
      <bottom style="thin"/>
    </border>
    <border>
      <left style="thick"/>
      <right style="thin"/>
      <top style="thin"/>
      <bottom style="medium"/>
    </border>
    <border>
      <left style="thin"/>
      <right style="thin"/>
      <top style="thin"/>
      <bottom style="thin"/>
    </border>
    <border>
      <left style="thin"/>
      <right>
        <color indexed="63"/>
      </right>
      <top>
        <color indexed="63"/>
      </top>
      <bottom style="thin"/>
    </border>
    <border>
      <left>
        <color indexed="63"/>
      </left>
      <right>
        <color indexed="63"/>
      </right>
      <top>
        <color indexed="63"/>
      </top>
      <bottom style="thin"/>
    </border>
    <border diagonalUp="1" diagonalDown="1">
      <left style="thin"/>
      <right style="thin"/>
      <top style="medium"/>
      <bottom style="medium"/>
      <diagonal style="thin"/>
    </border>
    <border>
      <left style="thin"/>
      <right style="thin"/>
      <top style="medium"/>
      <bottom style="medium"/>
    </border>
    <border>
      <left style="thick"/>
      <right>
        <color indexed="63"/>
      </right>
      <top>
        <color indexed="63"/>
      </top>
      <bottom>
        <color indexed="63"/>
      </bottom>
    </border>
    <border>
      <left style="hair"/>
      <right style="thin"/>
      <top style="medium"/>
      <bottom style="medium"/>
    </border>
    <border>
      <left style="hair"/>
      <right style="thin"/>
      <top style="medium"/>
      <bottom style="hair"/>
    </border>
    <border>
      <left style="hair"/>
      <right style="thin"/>
      <top style="hair"/>
      <bottom style="hair"/>
    </border>
    <border>
      <left style="hair"/>
      <right style="thin"/>
      <top style="hair"/>
      <bottom style="thin"/>
    </border>
    <border>
      <left style="hair"/>
      <right style="thin"/>
      <top>
        <color indexed="63"/>
      </top>
      <bottom style="hair"/>
    </border>
    <border>
      <left style="hair"/>
      <right style="thin"/>
      <top style="hair"/>
      <bottom style="medium"/>
    </border>
    <border>
      <left>
        <color indexed="63"/>
      </left>
      <right style="thin"/>
      <top style="medium"/>
      <bottom style="thin"/>
    </border>
    <border>
      <left>
        <color indexed="63"/>
      </left>
      <right style="medium"/>
      <top style="medium"/>
      <bottom style="thin"/>
    </border>
    <border>
      <left>
        <color indexed="63"/>
      </left>
      <right style="dotted"/>
      <top>
        <color indexed="63"/>
      </top>
      <bottom style="medium"/>
    </border>
    <border>
      <left style="dotted"/>
      <right>
        <color indexed="63"/>
      </right>
      <top>
        <color indexed="63"/>
      </top>
      <bottom style="medium"/>
    </border>
    <border>
      <left style="dotted"/>
      <right style="dotted"/>
      <top>
        <color indexed="63"/>
      </top>
      <bottom style="medium"/>
    </border>
    <border>
      <left>
        <color indexed="63"/>
      </left>
      <right style="medium"/>
      <top>
        <color indexed="63"/>
      </top>
      <bottom style="medium"/>
    </border>
    <border>
      <left>
        <color indexed="63"/>
      </left>
      <right style="thin"/>
      <top>
        <color indexed="63"/>
      </top>
      <bottom style="medium"/>
    </border>
    <border>
      <left style="thin"/>
      <right style="thick"/>
      <top style="thin"/>
      <bottom style="thin"/>
    </border>
    <border>
      <left style="thin"/>
      <right style="thin"/>
      <top style="thin"/>
      <bottom style="medium"/>
    </border>
    <border>
      <left style="thin"/>
      <right style="thick"/>
      <top style="thin"/>
      <bottom style="medium"/>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medium"/>
      <right>
        <color indexed="63"/>
      </right>
      <top style="medium"/>
      <bottom style="medium"/>
    </border>
    <border>
      <left style="medium"/>
      <right>
        <color indexed="63"/>
      </right>
      <top style="dotted"/>
      <bottom style="medium"/>
    </border>
    <border>
      <left>
        <color indexed="63"/>
      </left>
      <right>
        <color indexed="63"/>
      </right>
      <top style="dotted"/>
      <bottom style="medium"/>
    </border>
    <border>
      <left style="thin"/>
      <right>
        <color indexed="63"/>
      </right>
      <top style="dotted"/>
      <bottom style="medium"/>
    </border>
    <border>
      <left>
        <color indexed="63"/>
      </left>
      <right style="thin"/>
      <top style="dotted"/>
      <bottom style="medium"/>
    </border>
    <border>
      <left>
        <color indexed="63"/>
      </left>
      <right style="medium"/>
      <top style="dotted"/>
      <bottom style="medium"/>
    </border>
    <border>
      <left style="medium"/>
      <right>
        <color indexed="63"/>
      </right>
      <top style="thin"/>
      <bottom style="dotted"/>
    </border>
    <border>
      <left>
        <color indexed="63"/>
      </left>
      <right>
        <color indexed="63"/>
      </right>
      <top style="thin"/>
      <bottom style="dotted"/>
    </border>
    <border>
      <left>
        <color indexed="63"/>
      </left>
      <right style="thin"/>
      <top style="thin"/>
      <bottom style="dotted"/>
    </border>
    <border>
      <left>
        <color indexed="63"/>
      </left>
      <right>
        <color indexed="63"/>
      </right>
      <top style="thin"/>
      <bottom>
        <color indexed="63"/>
      </bottom>
    </border>
    <border>
      <left>
        <color indexed="63"/>
      </left>
      <right style="thin"/>
      <top style="thin"/>
      <bottom>
        <color indexed="63"/>
      </bottom>
    </border>
    <border>
      <left>
        <color indexed="63"/>
      </left>
      <right style="medium"/>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color indexed="63"/>
      </top>
      <bottom style="thin"/>
    </border>
    <border>
      <left>
        <color indexed="63"/>
      </left>
      <right style="thin"/>
      <top>
        <color indexed="63"/>
      </top>
      <bottom style="thin"/>
    </border>
    <border>
      <left>
        <color indexed="63"/>
      </left>
      <right>
        <color indexed="63"/>
      </right>
      <top style="medium"/>
      <bottom style="thin"/>
    </border>
    <border>
      <left style="thin"/>
      <right>
        <color indexed="63"/>
      </right>
      <top style="medium"/>
      <bottom>
        <color indexed="63"/>
      </bottom>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style="medium"/>
      <right>
        <color indexed="63"/>
      </right>
      <top style="thin"/>
      <bottom style="thin"/>
    </border>
    <border>
      <left style="thin"/>
      <right>
        <color indexed="63"/>
      </right>
      <top style="thin"/>
      <bottom>
        <color indexed="63"/>
      </bottom>
    </border>
    <border>
      <left>
        <color indexed="63"/>
      </left>
      <right style="medium"/>
      <top style="thin"/>
      <bottom style="dotted"/>
    </border>
    <border>
      <left style="medium"/>
      <right>
        <color indexed="63"/>
      </right>
      <top style="thin"/>
      <bottom>
        <color indexed="63"/>
      </bottom>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color indexed="63"/>
      </left>
      <right style="medium"/>
      <top style="dotted"/>
      <bottom>
        <color indexed="63"/>
      </bottom>
    </border>
    <border>
      <left style="thin"/>
      <right>
        <color indexed="63"/>
      </right>
      <top>
        <color indexed="63"/>
      </top>
      <bottom style="medium"/>
    </border>
    <border>
      <left>
        <color indexed="63"/>
      </left>
      <right>
        <color indexed="63"/>
      </right>
      <top>
        <color indexed="63"/>
      </top>
      <bottom style="medium"/>
    </border>
    <border>
      <left style="medium"/>
      <right style="thin"/>
      <top>
        <color indexed="63"/>
      </top>
      <bottom style="medium"/>
    </border>
    <border>
      <left style="thin"/>
      <right style="thin"/>
      <top>
        <color indexed="63"/>
      </top>
      <bottom style="medium"/>
    </border>
    <border>
      <left style="thin"/>
      <right>
        <color indexed="63"/>
      </right>
      <top style="medium"/>
      <bottom style="thin"/>
    </border>
    <border>
      <left style="medium"/>
      <right style="thin"/>
      <top style="medium"/>
      <bottom style="thin"/>
    </border>
    <border>
      <left style="thin"/>
      <right style="thin"/>
      <top style="medium"/>
      <bottom style="thin"/>
    </border>
    <border>
      <left style="medium"/>
      <right style="hair"/>
      <top style="hair"/>
      <bottom style="thin"/>
    </border>
    <border>
      <left style="hair"/>
      <right>
        <color indexed="63"/>
      </right>
      <top style="hair"/>
      <bottom style="thin"/>
    </border>
    <border>
      <left style="thin"/>
      <right style="hair"/>
      <top style="hair"/>
      <bottom style="thin"/>
    </border>
    <border>
      <left style="hair"/>
      <right style="hair"/>
      <top style="hair"/>
      <bottom style="thin"/>
    </border>
    <border>
      <left>
        <color indexed="63"/>
      </left>
      <right style="hair"/>
      <top style="hair"/>
      <bottom style="thin"/>
    </border>
    <border>
      <left style="hair"/>
      <right style="medium"/>
      <top style="hair"/>
      <bottom style="thin"/>
    </border>
    <border>
      <left style="medium"/>
      <right style="hair"/>
      <top style="hair"/>
      <bottom style="hair"/>
    </border>
    <border>
      <left style="hair"/>
      <right>
        <color indexed="63"/>
      </right>
      <top style="hair"/>
      <bottom style="hair"/>
    </border>
    <border>
      <left style="thin"/>
      <right style="hair"/>
      <top style="hair"/>
      <bottom style="hair"/>
    </border>
    <border>
      <left style="hair"/>
      <right style="hair"/>
      <top style="hair"/>
      <bottom style="hair"/>
    </border>
    <border>
      <left>
        <color indexed="63"/>
      </left>
      <right style="hair"/>
      <top style="hair"/>
      <bottom style="hair"/>
    </border>
    <border>
      <left style="hair"/>
      <right style="medium"/>
      <top style="hair"/>
      <bottom style="hair"/>
    </border>
    <border>
      <left style="medium"/>
      <right style="hair"/>
      <top style="medium"/>
      <bottom style="hair"/>
    </border>
    <border>
      <left style="hair"/>
      <right>
        <color indexed="63"/>
      </right>
      <top style="medium"/>
      <bottom style="hair"/>
    </border>
    <border>
      <left style="thin"/>
      <right style="hair"/>
      <top style="medium"/>
      <bottom style="hair"/>
    </border>
    <border>
      <left style="hair"/>
      <right style="hair"/>
      <top style="medium"/>
      <bottom style="hair"/>
    </border>
    <border>
      <left>
        <color indexed="63"/>
      </left>
      <right style="hair"/>
      <top style="medium"/>
      <bottom style="hair"/>
    </border>
    <border>
      <left style="hair"/>
      <right style="medium"/>
      <top style="medium"/>
      <bottom style="hair"/>
    </border>
    <border>
      <left style="medium"/>
      <right style="hair"/>
      <top style="medium"/>
      <bottom style="medium"/>
    </border>
    <border>
      <left style="hair"/>
      <right>
        <color indexed="63"/>
      </right>
      <top style="medium"/>
      <bottom style="medium"/>
    </border>
    <border>
      <left style="thin"/>
      <right style="hair"/>
      <top style="medium"/>
      <bottom style="medium"/>
    </border>
    <border>
      <left style="hair"/>
      <right style="hair"/>
      <top style="medium"/>
      <bottom style="medium"/>
    </border>
    <border>
      <left>
        <color indexed="63"/>
      </left>
      <right style="hair"/>
      <top style="medium"/>
      <bottom style="medium"/>
    </border>
    <border>
      <left style="hair"/>
      <right style="medium"/>
      <top style="medium"/>
      <bottom style="medium"/>
    </border>
    <border>
      <left style="medium"/>
      <right style="dotted"/>
      <top>
        <color indexed="63"/>
      </top>
      <bottom style="medium"/>
    </border>
    <border>
      <left style="thin"/>
      <right>
        <color indexed="63"/>
      </right>
      <top style="medium"/>
      <bottom style="medium"/>
    </border>
    <border>
      <left style="medium"/>
      <right>
        <color indexed="63"/>
      </right>
      <top>
        <color indexed="63"/>
      </top>
      <bottom style="medium"/>
    </border>
    <border>
      <left style="medium"/>
      <right style="thin"/>
      <top style="medium"/>
      <bottom style="medium"/>
    </border>
    <border>
      <left style="medium"/>
      <right>
        <color indexed="63"/>
      </right>
      <top style="medium"/>
      <bottom style="thin"/>
    </border>
    <border>
      <left style="medium"/>
      <right>
        <color indexed="63"/>
      </right>
      <top>
        <color indexed="63"/>
      </top>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medium"/>
      <top>
        <color indexed="63"/>
      </top>
      <bottom style="medium"/>
    </border>
    <border>
      <left>
        <color indexed="63"/>
      </left>
      <right style="dotted"/>
      <top style="medium"/>
      <bottom>
        <color indexed="63"/>
      </bottom>
    </border>
    <border>
      <left>
        <color indexed="63"/>
      </left>
      <right style="dotted"/>
      <top>
        <color indexed="63"/>
      </top>
      <bottom>
        <color indexed="63"/>
      </bottom>
    </border>
    <border>
      <left>
        <color indexed="63"/>
      </left>
      <right style="dotted"/>
      <top>
        <color indexed="63"/>
      </top>
      <bottom style="thin"/>
    </border>
    <border>
      <left style="thick"/>
      <right style="thin"/>
      <top style="thin"/>
      <bottom>
        <color indexed="63"/>
      </bottom>
    </border>
    <border>
      <left style="thin"/>
      <right style="thin"/>
      <top style="thin"/>
      <bottom>
        <color indexed="63"/>
      </bottom>
    </border>
    <border diagonalUp="1" diagonalDown="1">
      <left style="thin"/>
      <right style="medium"/>
      <top style="medium"/>
      <bottom style="medium"/>
      <diagonal style="thin"/>
    </border>
    <border>
      <left style="thick"/>
      <right style="thin"/>
      <top>
        <color indexed="63"/>
      </top>
      <bottom style="thick"/>
    </border>
    <border>
      <left>
        <color indexed="63"/>
      </left>
      <right style="thin"/>
      <top>
        <color indexed="63"/>
      </top>
      <bottom style="thick"/>
    </border>
    <border>
      <left style="thin"/>
      <right style="thin"/>
      <top>
        <color indexed="63"/>
      </top>
      <bottom style="thick"/>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style="thick"/>
      <right style="thin"/>
      <top style="thick"/>
      <bottom style="thin"/>
    </border>
    <border>
      <left style="thin"/>
      <right style="thin"/>
      <top style="thin"/>
      <bottom style="thick"/>
    </border>
    <border>
      <left style="thin"/>
      <right style="thick"/>
      <top style="thin"/>
      <bottom>
        <color indexed="63"/>
      </bottom>
    </border>
    <border>
      <left style="thin"/>
      <right style="thick"/>
      <top>
        <color indexed="63"/>
      </top>
      <bottom style="thick"/>
    </border>
    <border>
      <left style="medium"/>
      <right style="hair"/>
      <top style="hair"/>
      <bottom style="medium"/>
    </border>
    <border>
      <left style="hair"/>
      <right>
        <color indexed="63"/>
      </right>
      <top style="hair"/>
      <bottom style="medium"/>
    </border>
    <border>
      <left style="thin"/>
      <right style="hair"/>
      <top style="hair"/>
      <bottom style="medium"/>
    </border>
    <border>
      <left style="hair"/>
      <right style="hair"/>
      <top style="hair"/>
      <bottom style="medium"/>
    </border>
    <border>
      <left>
        <color indexed="63"/>
      </left>
      <right style="hair"/>
      <top style="hair"/>
      <bottom style="medium"/>
    </border>
    <border>
      <left style="hair"/>
      <right style="medium"/>
      <top style="hair"/>
      <bottom style="medium"/>
    </border>
    <border>
      <left style="medium"/>
      <right style="hair"/>
      <top>
        <color indexed="63"/>
      </top>
      <bottom style="hair"/>
    </border>
    <border>
      <left style="thin"/>
      <right style="hair"/>
      <top>
        <color indexed="63"/>
      </top>
      <bottom style="hair"/>
    </border>
    <border>
      <left style="hair"/>
      <right style="hair"/>
      <top>
        <color indexed="63"/>
      </top>
      <bottom style="hair"/>
    </border>
    <border>
      <left style="hair"/>
      <right style="medium"/>
      <top>
        <color indexed="63"/>
      </top>
      <bottom style="hair"/>
    </border>
    <border>
      <left>
        <color indexed="63"/>
      </left>
      <right style="dotted"/>
      <top style="medium"/>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color indexed="63"/>
      </right>
      <top style="dotted"/>
      <bottom style="thin"/>
    </border>
    <border>
      <left>
        <color indexed="63"/>
      </left>
      <right style="thin"/>
      <top style="dotted"/>
      <bottom style="thin"/>
    </border>
    <border>
      <left>
        <color indexed="63"/>
      </left>
      <right style="medium"/>
      <top style="dotted"/>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0" borderId="0" applyNumberFormat="0" applyFill="0" applyBorder="0" applyAlignment="0" applyProtection="0"/>
    <xf numFmtId="0" fontId="57" fillId="26" borderId="1" applyNumberFormat="0" applyAlignment="0" applyProtection="0"/>
    <xf numFmtId="0" fontId="58" fillId="27"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0" fillId="28" borderId="2" applyNumberFormat="0" applyFont="0" applyAlignment="0" applyProtection="0"/>
    <xf numFmtId="0" fontId="59" fillId="0" borderId="3" applyNumberFormat="0" applyFill="0" applyAlignment="0" applyProtection="0"/>
    <xf numFmtId="0" fontId="60" fillId="29" borderId="0" applyNumberFormat="0" applyBorder="0" applyAlignment="0" applyProtection="0"/>
    <xf numFmtId="0" fontId="61" fillId="30" borderId="4" applyNumberFormat="0" applyAlignment="0" applyProtection="0"/>
    <xf numFmtId="0" fontId="6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3" fillId="0" borderId="5" applyNumberFormat="0" applyFill="0" applyAlignment="0" applyProtection="0"/>
    <xf numFmtId="0" fontId="64" fillId="0" borderId="6" applyNumberFormat="0" applyFill="0" applyAlignment="0" applyProtection="0"/>
    <xf numFmtId="0" fontId="65" fillId="0" borderId="7" applyNumberFormat="0" applyFill="0" applyAlignment="0" applyProtection="0"/>
    <xf numFmtId="0" fontId="65" fillId="0" borderId="0" applyNumberFormat="0" applyFill="0" applyBorder="0" applyAlignment="0" applyProtection="0"/>
    <xf numFmtId="0" fontId="66" fillId="0" borderId="8" applyNumberFormat="0" applyFill="0" applyAlignment="0" applyProtection="0"/>
    <xf numFmtId="0" fontId="67" fillId="30" borderId="9" applyNumberFormat="0" applyAlignment="0" applyProtection="0"/>
    <xf numFmtId="0" fontId="6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9" fillId="31" borderId="4" applyNumberFormat="0" applyAlignment="0" applyProtection="0"/>
    <xf numFmtId="0" fontId="11" fillId="0" borderId="0" applyNumberFormat="0" applyFill="0" applyBorder="0" applyAlignment="0" applyProtection="0"/>
    <xf numFmtId="0" fontId="70" fillId="32" borderId="0" applyNumberFormat="0" applyBorder="0" applyAlignment="0" applyProtection="0"/>
  </cellStyleXfs>
  <cellXfs count="464">
    <xf numFmtId="0" fontId="0" fillId="0" borderId="0" xfId="0" applyAlignment="1">
      <alignment vertical="center"/>
    </xf>
    <xf numFmtId="0" fontId="0" fillId="0" borderId="0" xfId="0" applyBorder="1" applyAlignment="1">
      <alignment vertical="center"/>
    </xf>
    <xf numFmtId="0" fontId="0" fillId="0" borderId="10" xfId="0" applyBorder="1" applyAlignment="1">
      <alignment horizontal="center"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quotePrefix="1">
      <alignment horizontal="center" vertical="center"/>
    </xf>
    <xf numFmtId="0" fontId="0" fillId="0" borderId="10" xfId="0" applyBorder="1" applyAlignment="1" quotePrefix="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0" xfId="0" applyFill="1" applyAlignment="1">
      <alignment vertical="center"/>
    </xf>
    <xf numFmtId="0" fontId="0" fillId="0" borderId="0" xfId="0" applyAlignment="1" applyProtection="1">
      <alignment vertical="center"/>
      <protection locked="0"/>
    </xf>
    <xf numFmtId="0" fontId="0" fillId="0" borderId="0" xfId="0" applyAlignment="1" applyProtection="1">
      <alignment vertical="center"/>
      <protection/>
    </xf>
    <xf numFmtId="0" fontId="0" fillId="33" borderId="0" xfId="0" applyFill="1" applyAlignment="1" applyProtection="1">
      <alignment vertical="center"/>
      <protection/>
    </xf>
    <xf numFmtId="0" fontId="2" fillId="0" borderId="15" xfId="0" applyFont="1" applyBorder="1" applyAlignment="1" applyProtection="1">
      <alignment horizontal="center" vertical="center"/>
      <protection/>
    </xf>
    <xf numFmtId="0" fontId="0" fillId="0" borderId="0" xfId="0" applyBorder="1" applyAlignment="1">
      <alignment horizontal="center" vertical="center"/>
    </xf>
    <xf numFmtId="0" fontId="4" fillId="0" borderId="0" xfId="0" applyFont="1" applyBorder="1" applyAlignment="1">
      <alignment horizontal="center" vertical="center" shrinkToFit="1"/>
    </xf>
    <xf numFmtId="0" fontId="13" fillId="0" borderId="0" xfId="0" applyFont="1" applyAlignment="1">
      <alignment vertical="center"/>
    </xf>
    <xf numFmtId="0" fontId="14" fillId="0" borderId="0" xfId="0" applyFont="1" applyAlignment="1">
      <alignment vertical="center"/>
    </xf>
    <xf numFmtId="0" fontId="0" fillId="0" borderId="16" xfId="0" applyBorder="1" applyAlignment="1">
      <alignment vertical="center" shrinkToFit="1"/>
    </xf>
    <xf numFmtId="0" fontId="0" fillId="0" borderId="17" xfId="0" applyBorder="1" applyAlignment="1">
      <alignment vertical="center" shrinkToFit="1"/>
    </xf>
    <xf numFmtId="38" fontId="14" fillId="0" borderId="0" xfId="0" applyNumberFormat="1" applyFont="1" applyAlignment="1">
      <alignment vertical="center"/>
    </xf>
    <xf numFmtId="0" fontId="0" fillId="0" borderId="0" xfId="0" applyFill="1" applyBorder="1" applyAlignment="1">
      <alignment vertical="center"/>
    </xf>
    <xf numFmtId="0" fontId="6" fillId="0" borderId="18" xfId="0" applyFont="1" applyFill="1" applyBorder="1" applyAlignment="1">
      <alignment horizontal="center" vertical="center" shrinkToFit="1"/>
    </xf>
    <xf numFmtId="0" fontId="4" fillId="0" borderId="0" xfId="0" applyFont="1" applyBorder="1" applyAlignment="1">
      <alignment vertical="center"/>
    </xf>
    <xf numFmtId="0" fontId="6" fillId="0" borderId="0" xfId="0" applyFont="1" applyBorder="1" applyAlignment="1">
      <alignment horizontal="center" vertical="center" shrinkToFit="1"/>
    </xf>
    <xf numFmtId="0" fontId="1" fillId="0" borderId="0" xfId="0" applyFont="1" applyFill="1" applyBorder="1" applyAlignment="1">
      <alignment horizontal="right" vertical="center"/>
    </xf>
    <xf numFmtId="0" fontId="6" fillId="0" borderId="10" xfId="0" applyFont="1" applyFill="1" applyBorder="1" applyAlignment="1">
      <alignment horizontal="center" vertical="center" shrinkToFit="1"/>
    </xf>
    <xf numFmtId="0" fontId="0" fillId="0" borderId="19" xfId="0" applyBorder="1" applyAlignment="1">
      <alignment horizontal="center" vertical="center"/>
    </xf>
    <xf numFmtId="0" fontId="2" fillId="0" borderId="0" xfId="0" applyFont="1" applyFill="1" applyBorder="1" applyAlignment="1">
      <alignment vertical="center"/>
    </xf>
    <xf numFmtId="177" fontId="15" fillId="0" borderId="20" xfId="0" applyNumberFormat="1" applyFont="1" applyBorder="1" applyAlignment="1" applyProtection="1">
      <alignment vertical="center"/>
      <protection/>
    </xf>
    <xf numFmtId="38" fontId="15" fillId="0" borderId="21" xfId="49" applyFont="1" applyBorder="1" applyAlignment="1" applyProtection="1">
      <alignment horizontal="right" vertical="center"/>
      <protection/>
    </xf>
    <xf numFmtId="0" fontId="15" fillId="0" borderId="21" xfId="0" applyFont="1" applyBorder="1" applyAlignment="1" applyProtection="1">
      <alignment horizontal="right" vertical="center"/>
      <protection locked="0"/>
    </xf>
    <xf numFmtId="38" fontId="15" fillId="0" borderId="21" xfId="49" applyFont="1" applyBorder="1" applyAlignment="1" applyProtection="1">
      <alignment vertical="center"/>
      <protection/>
    </xf>
    <xf numFmtId="0" fontId="6" fillId="0" borderId="22" xfId="0" applyFont="1" applyFill="1" applyBorder="1" applyAlignment="1">
      <alignment horizontal="center" vertical="center" shrinkToFit="1"/>
    </xf>
    <xf numFmtId="0" fontId="3" fillId="0" borderId="0" xfId="0" applyFont="1" applyFill="1" applyBorder="1" applyAlignment="1">
      <alignment vertical="center"/>
    </xf>
    <xf numFmtId="0" fontId="3" fillId="0" borderId="0" xfId="0" applyFont="1" applyAlignment="1">
      <alignment horizontal="right" vertical="center"/>
    </xf>
    <xf numFmtId="0" fontId="16" fillId="0" borderId="0" xfId="0" applyFont="1" applyAlignment="1">
      <alignment vertical="center"/>
    </xf>
    <xf numFmtId="0" fontId="0" fillId="0" borderId="23" xfId="0" applyFill="1" applyBorder="1" applyAlignment="1">
      <alignment horizontal="center" vertical="center"/>
    </xf>
    <xf numFmtId="0" fontId="0" fillId="0" borderId="24" xfId="0" applyFill="1"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7" xfId="0" applyFill="1" applyBorder="1" applyAlignment="1">
      <alignment horizontal="center" vertical="center"/>
    </xf>
    <xf numFmtId="0" fontId="0" fillId="0" borderId="28" xfId="0" applyFill="1" applyBorder="1" applyAlignment="1">
      <alignment horizontal="center" vertical="center"/>
    </xf>
    <xf numFmtId="0" fontId="0" fillId="0" borderId="21" xfId="0" applyBorder="1" applyAlignment="1">
      <alignment vertical="center"/>
    </xf>
    <xf numFmtId="0" fontId="0" fillId="0" borderId="29" xfId="0" applyBorder="1" applyAlignment="1">
      <alignment horizontal="center" vertical="center"/>
    </xf>
    <xf numFmtId="0" fontId="14" fillId="0" borderId="0" xfId="0" applyFont="1" applyAlignment="1">
      <alignment horizontal="center" vertical="center"/>
    </xf>
    <xf numFmtId="0" fontId="14" fillId="0" borderId="0" xfId="0" applyFont="1" applyBorder="1" applyAlignment="1">
      <alignment vertical="center"/>
    </xf>
    <xf numFmtId="0" fontId="14" fillId="0" borderId="0" xfId="0" applyFont="1" applyBorder="1" applyAlignment="1">
      <alignment horizontal="center" vertical="center" shrinkToFit="1"/>
    </xf>
    <xf numFmtId="49" fontId="14" fillId="0" borderId="0" xfId="0" applyNumberFormat="1" applyFont="1" applyAlignment="1">
      <alignment vertical="center"/>
    </xf>
    <xf numFmtId="0" fontId="17" fillId="0" borderId="0" xfId="0" applyFont="1" applyAlignment="1">
      <alignment vertical="center"/>
    </xf>
    <xf numFmtId="0" fontId="16" fillId="0" borderId="0" xfId="0" applyFont="1" applyBorder="1" applyAlignment="1">
      <alignment vertical="center"/>
    </xf>
    <xf numFmtId="0" fontId="0" fillId="0" borderId="0" xfId="0" applyFont="1" applyFill="1" applyBorder="1" applyAlignment="1">
      <alignment horizontal="left" vertical="center"/>
    </xf>
    <xf numFmtId="0" fontId="18" fillId="0" borderId="30" xfId="0" applyFont="1" applyBorder="1" applyAlignment="1">
      <alignment vertical="center" textRotation="255"/>
    </xf>
    <xf numFmtId="0" fontId="19" fillId="0" borderId="0" xfId="0" applyFont="1" applyBorder="1" applyAlignment="1">
      <alignment vertical="center"/>
    </xf>
    <xf numFmtId="0" fontId="20" fillId="0" borderId="0" xfId="0" applyFont="1" applyAlignment="1">
      <alignment vertical="center"/>
    </xf>
    <xf numFmtId="0" fontId="20" fillId="0" borderId="31" xfId="0" applyFont="1" applyBorder="1" applyAlignment="1">
      <alignment horizontal="center" vertical="center"/>
    </xf>
    <xf numFmtId="0" fontId="20" fillId="0" borderId="32" xfId="0" applyFont="1" applyBorder="1" applyAlignment="1">
      <alignment horizontal="right" vertical="center" wrapText="1"/>
    </xf>
    <xf numFmtId="0" fontId="20" fillId="0" borderId="33" xfId="0" applyFont="1" applyBorder="1" applyAlignment="1">
      <alignment horizontal="right" vertical="center"/>
    </xf>
    <xf numFmtId="0" fontId="20" fillId="0" borderId="34" xfId="0" applyFont="1" applyBorder="1" applyAlignment="1">
      <alignment horizontal="center" vertical="center" wrapText="1"/>
    </xf>
    <xf numFmtId="0" fontId="20" fillId="0" borderId="35" xfId="0" applyFont="1" applyBorder="1" applyAlignment="1">
      <alignment horizontal="center" vertical="center" wrapText="1"/>
    </xf>
    <xf numFmtId="0" fontId="18" fillId="0" borderId="36" xfId="0" applyFont="1" applyBorder="1" applyAlignment="1">
      <alignment horizontal="center" vertical="center" wrapText="1"/>
    </xf>
    <xf numFmtId="0" fontId="23" fillId="0" borderId="37" xfId="0" applyFont="1" applyBorder="1" applyAlignment="1">
      <alignment horizontal="center" vertical="center" wrapText="1"/>
    </xf>
    <xf numFmtId="0" fontId="18" fillId="0" borderId="37" xfId="0" applyFont="1" applyBorder="1" applyAlignment="1">
      <alignment horizontal="center" vertical="center"/>
    </xf>
    <xf numFmtId="0" fontId="18" fillId="0" borderId="38" xfId="0" applyFont="1" applyBorder="1" applyAlignment="1">
      <alignment horizontal="center" vertical="center"/>
    </xf>
    <xf numFmtId="0" fontId="20" fillId="0" borderId="39" xfId="0" applyFont="1" applyBorder="1" applyAlignment="1">
      <alignment horizontal="center" vertical="center" wrapText="1"/>
    </xf>
    <xf numFmtId="0" fontId="20" fillId="0" borderId="40" xfId="0" applyFont="1" applyBorder="1" applyAlignment="1">
      <alignment horizontal="center" vertical="center"/>
    </xf>
    <xf numFmtId="0" fontId="20" fillId="0" borderId="0" xfId="0" applyFont="1" applyBorder="1" applyAlignment="1">
      <alignment vertical="center"/>
    </xf>
    <xf numFmtId="0" fontId="20" fillId="0" borderId="21" xfId="0" applyFont="1" applyBorder="1" applyAlignment="1">
      <alignment vertical="center"/>
    </xf>
    <xf numFmtId="0" fontId="20" fillId="0" borderId="21" xfId="0" applyFont="1" applyBorder="1" applyAlignment="1">
      <alignment vertical="center" wrapText="1"/>
    </xf>
    <xf numFmtId="0" fontId="20" fillId="0" borderId="19" xfId="0" applyFont="1" applyBorder="1" applyAlignment="1">
      <alignment vertical="center"/>
    </xf>
    <xf numFmtId="0" fontId="20" fillId="0" borderId="41" xfId="0" applyFont="1" applyBorder="1" applyAlignment="1">
      <alignment horizontal="center" vertical="center"/>
    </xf>
    <xf numFmtId="0" fontId="20" fillId="0" borderId="42" xfId="0" applyFont="1" applyBorder="1" applyAlignment="1">
      <alignment horizontal="center" vertical="center"/>
    </xf>
    <xf numFmtId="0" fontId="20" fillId="0" borderId="43" xfId="0" applyFont="1" applyBorder="1" applyAlignment="1">
      <alignment vertical="center"/>
    </xf>
    <xf numFmtId="0" fontId="20" fillId="0" borderId="44" xfId="0" applyFont="1" applyBorder="1" applyAlignment="1">
      <alignment horizontal="right" vertical="center"/>
    </xf>
    <xf numFmtId="0" fontId="20" fillId="0" borderId="0" xfId="0" applyFont="1" applyAlignment="1">
      <alignment horizontal="right" vertical="center"/>
    </xf>
    <xf numFmtId="0" fontId="24" fillId="0" borderId="45" xfId="0" applyFont="1" applyBorder="1" applyAlignment="1">
      <alignment vertical="center"/>
    </xf>
    <xf numFmtId="0" fontId="23" fillId="0" borderId="46" xfId="0" applyFont="1" applyBorder="1" applyAlignment="1">
      <alignment vertical="center"/>
    </xf>
    <xf numFmtId="0" fontId="20" fillId="0" borderId="47" xfId="0" applyFont="1" applyBorder="1" applyAlignment="1">
      <alignment vertical="center"/>
    </xf>
    <xf numFmtId="0" fontId="20" fillId="0" borderId="47" xfId="0" applyFont="1" applyBorder="1" applyAlignment="1">
      <alignment vertical="center" wrapText="1"/>
    </xf>
    <xf numFmtId="0" fontId="20" fillId="0" borderId="0" xfId="0" applyFont="1" applyBorder="1" applyAlignment="1">
      <alignment horizontal="right" vertical="center"/>
    </xf>
    <xf numFmtId="0" fontId="0" fillId="0" borderId="48" xfId="0" applyBorder="1" applyAlignment="1">
      <alignment vertical="center" shrinkToFit="1"/>
    </xf>
    <xf numFmtId="0" fontId="0" fillId="0" borderId="49" xfId="0" applyBorder="1" applyAlignment="1">
      <alignment horizontal="center" vertical="center" shrinkToFit="1"/>
    </xf>
    <xf numFmtId="0" fontId="0" fillId="0" borderId="50" xfId="0" applyBorder="1" applyAlignment="1">
      <alignment horizontal="center" vertical="center" shrinkToFit="1"/>
    </xf>
    <xf numFmtId="0" fontId="0" fillId="0" borderId="51" xfId="0" applyBorder="1" applyAlignment="1">
      <alignment horizontal="center" vertical="center" shrinkToFit="1"/>
    </xf>
    <xf numFmtId="0" fontId="0" fillId="0" borderId="52" xfId="0" applyBorder="1" applyAlignment="1">
      <alignment horizontal="center" vertical="center" shrinkToFit="1"/>
    </xf>
    <xf numFmtId="0" fontId="0" fillId="0" borderId="53" xfId="0" applyBorder="1" applyAlignment="1">
      <alignment horizontal="center" vertical="center" shrinkToFit="1"/>
    </xf>
    <xf numFmtId="0" fontId="3" fillId="0" borderId="0" xfId="0" applyFont="1" applyAlignment="1">
      <alignment vertical="center"/>
    </xf>
    <xf numFmtId="49" fontId="0" fillId="0" borderId="10" xfId="0" applyNumberFormat="1" applyBorder="1" applyAlignment="1">
      <alignment horizontal="center" vertical="center"/>
    </xf>
    <xf numFmtId="49" fontId="0" fillId="0" borderId="13" xfId="0" applyNumberFormat="1" applyBorder="1" applyAlignment="1">
      <alignment horizontal="center" vertical="center"/>
    </xf>
    <xf numFmtId="0" fontId="0" fillId="0" borderId="54" xfId="0" applyBorder="1" applyAlignment="1">
      <alignment horizontal="center" vertical="center"/>
    </xf>
    <xf numFmtId="0" fontId="0" fillId="0" borderId="55" xfId="0" applyBorder="1" applyAlignment="1">
      <alignment horizontal="center" vertical="center"/>
    </xf>
    <xf numFmtId="0" fontId="0" fillId="0" borderId="56" xfId="0" applyBorder="1" applyAlignment="1">
      <alignment horizontal="center" vertical="center"/>
    </xf>
    <xf numFmtId="0" fontId="0" fillId="0" borderId="57" xfId="0" applyBorder="1" applyAlignment="1">
      <alignment horizontal="center" vertical="center"/>
    </xf>
    <xf numFmtId="0" fontId="6" fillId="0" borderId="58" xfId="0" applyFont="1" applyFill="1" applyBorder="1" applyAlignment="1">
      <alignment horizontal="center" vertical="center" shrinkToFit="1"/>
    </xf>
    <xf numFmtId="0" fontId="0" fillId="0" borderId="59" xfId="0" applyBorder="1" applyAlignment="1">
      <alignment horizontal="center" vertical="center"/>
    </xf>
    <xf numFmtId="0" fontId="0" fillId="0" borderId="48" xfId="0" applyBorder="1" applyAlignment="1">
      <alignment horizontal="center" vertical="center" shrinkToFit="1"/>
    </xf>
    <xf numFmtId="0" fontId="0" fillId="0" borderId="60" xfId="0" applyBorder="1" applyAlignment="1">
      <alignment horizontal="center" vertical="center"/>
    </xf>
    <xf numFmtId="0" fontId="0" fillId="0" borderId="59" xfId="0" applyBorder="1" applyAlignment="1">
      <alignment horizontal="center" vertical="center" shrinkToFit="1"/>
    </xf>
    <xf numFmtId="0" fontId="0" fillId="0" borderId="60" xfId="0" applyBorder="1" applyAlignment="1">
      <alignment horizontal="center" vertical="center" shrinkToFit="1"/>
    </xf>
    <xf numFmtId="0" fontId="0" fillId="34" borderId="0" xfId="0" applyFill="1" applyAlignment="1">
      <alignment horizontal="right" vertical="center"/>
    </xf>
    <xf numFmtId="0" fontId="0" fillId="34" borderId="0" xfId="0" applyFill="1" applyAlignment="1">
      <alignment vertical="center"/>
    </xf>
    <xf numFmtId="49" fontId="21" fillId="0" borderId="34" xfId="0" applyNumberFormat="1" applyFont="1" applyBorder="1" applyAlignment="1">
      <alignment horizontal="center" vertical="center" shrinkToFit="1"/>
    </xf>
    <xf numFmtId="14" fontId="21" fillId="0" borderId="34" xfId="0" applyNumberFormat="1" applyFont="1" applyBorder="1" applyAlignment="1">
      <alignment horizontal="center" vertical="center" shrinkToFit="1"/>
    </xf>
    <xf numFmtId="14" fontId="20" fillId="0" borderId="34" xfId="0" applyNumberFormat="1" applyFont="1" applyBorder="1" applyAlignment="1">
      <alignment vertical="center" shrinkToFit="1"/>
    </xf>
    <xf numFmtId="0" fontId="20" fillId="0" borderId="35" xfId="0" applyFont="1" applyBorder="1" applyAlignment="1">
      <alignment vertical="center" shrinkToFit="1"/>
    </xf>
    <xf numFmtId="49" fontId="21" fillId="0" borderId="42" xfId="0" applyNumberFormat="1" applyFont="1" applyBorder="1" applyAlignment="1">
      <alignment horizontal="center" vertical="center" shrinkToFit="1"/>
    </xf>
    <xf numFmtId="14" fontId="21" fillId="0" borderId="42" xfId="0" applyNumberFormat="1" applyFont="1" applyBorder="1" applyAlignment="1">
      <alignment horizontal="center" vertical="center" shrinkToFit="1"/>
    </xf>
    <xf numFmtId="14" fontId="20" fillId="0" borderId="42" xfId="0" applyNumberFormat="1" applyFont="1" applyBorder="1" applyAlignment="1">
      <alignment vertical="center" shrinkToFit="1"/>
    </xf>
    <xf numFmtId="0" fontId="20" fillId="0" borderId="61" xfId="0" applyFont="1" applyBorder="1" applyAlignment="1">
      <alignment vertical="center" shrinkToFit="1"/>
    </xf>
    <xf numFmtId="49" fontId="21" fillId="0" borderId="62" xfId="0" applyNumberFormat="1" applyFont="1" applyBorder="1" applyAlignment="1">
      <alignment horizontal="center" vertical="center" shrinkToFit="1"/>
    </xf>
    <xf numFmtId="14" fontId="21" fillId="0" borderId="62" xfId="0" applyNumberFormat="1" applyFont="1" applyBorder="1" applyAlignment="1">
      <alignment horizontal="center" vertical="center" shrinkToFit="1"/>
    </xf>
    <xf numFmtId="14" fontId="20" fillId="0" borderId="62" xfId="0" applyNumberFormat="1" applyFont="1" applyBorder="1" applyAlignment="1">
      <alignment vertical="center" shrinkToFit="1"/>
    </xf>
    <xf numFmtId="0" fontId="20" fillId="0" borderId="63" xfId="0" applyFont="1" applyBorder="1" applyAlignment="1">
      <alignment vertical="center" shrinkToFit="1"/>
    </xf>
    <xf numFmtId="0" fontId="12" fillId="0" borderId="34" xfId="0" applyFont="1" applyBorder="1" applyAlignment="1">
      <alignment horizontal="left" vertical="center" shrinkToFit="1"/>
    </xf>
    <xf numFmtId="0" fontId="12" fillId="0" borderId="42" xfId="0" applyFont="1" applyBorder="1" applyAlignment="1">
      <alignment horizontal="left" vertical="center" shrinkToFit="1"/>
    </xf>
    <xf numFmtId="0" fontId="12" fillId="0" borderId="62" xfId="0" applyFont="1" applyBorder="1" applyAlignment="1">
      <alignment horizontal="left" vertical="center" shrinkToFit="1"/>
    </xf>
    <xf numFmtId="0" fontId="12" fillId="0" borderId="34" xfId="0" applyFont="1" applyBorder="1" applyAlignment="1">
      <alignment horizontal="center" vertical="center" shrinkToFit="1"/>
    </xf>
    <xf numFmtId="0" fontId="12" fillId="0" borderId="42" xfId="0" applyFont="1" applyBorder="1" applyAlignment="1">
      <alignment horizontal="center" vertical="center" shrinkToFit="1"/>
    </xf>
    <xf numFmtId="0" fontId="12" fillId="0" borderId="62" xfId="0" applyFont="1" applyBorder="1" applyAlignment="1">
      <alignment horizontal="center" vertical="center" shrinkToFit="1"/>
    </xf>
    <xf numFmtId="14" fontId="12" fillId="0" borderId="46" xfId="0" applyNumberFormat="1" applyFont="1" applyBorder="1" applyAlignment="1">
      <alignment horizontal="center" vertical="center" shrinkToFit="1"/>
    </xf>
    <xf numFmtId="0" fontId="7" fillId="0" borderId="46" xfId="0" applyFont="1" applyBorder="1" applyAlignment="1">
      <alignment horizontal="center" vertical="center" shrinkToFit="1"/>
    </xf>
    <xf numFmtId="49" fontId="20" fillId="0" borderId="42" xfId="0" applyNumberFormat="1" applyFont="1" applyBorder="1" applyAlignment="1">
      <alignment horizontal="left" vertical="center" wrapText="1" shrinkToFit="1"/>
    </xf>
    <xf numFmtId="49" fontId="20" fillId="0" borderId="42" xfId="0" applyNumberFormat="1" applyFont="1" applyBorder="1" applyAlignment="1">
      <alignment horizontal="center" vertical="center" shrinkToFit="1"/>
    </xf>
    <xf numFmtId="49" fontId="7" fillId="0" borderId="42" xfId="0" applyNumberFormat="1" applyFont="1" applyBorder="1" applyAlignment="1">
      <alignment horizontal="center" vertical="center" shrinkToFit="1"/>
    </xf>
    <xf numFmtId="0" fontId="0" fillId="0" borderId="15" xfId="0" applyFont="1" applyBorder="1" applyAlignment="1" applyProtection="1">
      <alignment horizontal="center" vertical="center" shrinkToFit="1"/>
      <protection locked="0"/>
    </xf>
    <xf numFmtId="0" fontId="0" fillId="0" borderId="0" xfId="0" applyBorder="1" applyAlignment="1">
      <alignment vertical="center" wrapText="1"/>
    </xf>
    <xf numFmtId="0" fontId="2" fillId="0" borderId="0" xfId="0" applyFont="1" applyBorder="1" applyAlignment="1">
      <alignment vertical="center"/>
    </xf>
    <xf numFmtId="0" fontId="0" fillId="0" borderId="0" xfId="0" applyAlignment="1">
      <alignment vertical="center"/>
    </xf>
    <xf numFmtId="0" fontId="2" fillId="0" borderId="0" xfId="0" applyFont="1" applyAlignment="1">
      <alignment vertical="center"/>
    </xf>
    <xf numFmtId="0" fontId="2" fillId="0" borderId="0" xfId="0" applyFont="1" applyAlignment="1">
      <alignment vertical="center"/>
    </xf>
    <xf numFmtId="0" fontId="28" fillId="0" borderId="0" xfId="0" applyFont="1" applyAlignment="1">
      <alignment vertical="center"/>
    </xf>
    <xf numFmtId="0" fontId="2" fillId="0" borderId="0" xfId="0" applyFont="1" applyBorder="1" applyAlignment="1">
      <alignment horizontal="center" vertical="center"/>
    </xf>
    <xf numFmtId="0" fontId="3" fillId="0" borderId="64" xfId="0" applyFont="1" applyBorder="1" applyAlignment="1">
      <alignment vertical="center"/>
    </xf>
    <xf numFmtId="0" fontId="0" fillId="0" borderId="65" xfId="0" applyBorder="1" applyAlignment="1">
      <alignment vertical="center"/>
    </xf>
    <xf numFmtId="0" fontId="0" fillId="0" borderId="65" xfId="0" applyBorder="1" applyAlignment="1" applyProtection="1">
      <alignment vertical="center" shrinkToFit="1"/>
      <protection locked="0"/>
    </xf>
    <xf numFmtId="0" fontId="3" fillId="0" borderId="66" xfId="0" applyFont="1" applyBorder="1" applyAlignment="1" applyProtection="1">
      <alignment vertical="center"/>
      <protection/>
    </xf>
    <xf numFmtId="0" fontId="2" fillId="0" borderId="67" xfId="0" applyFont="1" applyBorder="1" applyAlignment="1">
      <alignment vertical="center"/>
    </xf>
    <xf numFmtId="0" fontId="2" fillId="0" borderId="68" xfId="0" applyFont="1" applyBorder="1" applyAlignment="1" applyProtection="1">
      <alignment vertical="center"/>
      <protection/>
    </xf>
    <xf numFmtId="0" fontId="0" fillId="0" borderId="69" xfId="0" applyBorder="1" applyAlignment="1">
      <alignment vertical="center"/>
    </xf>
    <xf numFmtId="0" fontId="0" fillId="0" borderId="70" xfId="0" applyBorder="1" applyAlignment="1">
      <alignment vertical="center"/>
    </xf>
    <xf numFmtId="0" fontId="3" fillId="0" borderId="71" xfId="0" applyFont="1" applyBorder="1" applyAlignment="1" applyProtection="1">
      <alignment vertical="center"/>
      <protection/>
    </xf>
    <xf numFmtId="0" fontId="2" fillId="0" borderId="65" xfId="0" applyFont="1" applyBorder="1" applyAlignment="1">
      <alignment horizontal="right"/>
    </xf>
    <xf numFmtId="0" fontId="2" fillId="0" borderId="65" xfId="0" applyFont="1" applyBorder="1" applyAlignment="1">
      <alignment/>
    </xf>
    <xf numFmtId="0" fontId="2" fillId="0" borderId="0" xfId="0" applyFont="1" applyBorder="1" applyAlignment="1">
      <alignment horizontal="right"/>
    </xf>
    <xf numFmtId="0" fontId="71" fillId="0" borderId="0" xfId="0" applyFont="1" applyBorder="1" applyAlignment="1">
      <alignment vertical="center"/>
    </xf>
    <xf numFmtId="47" fontId="0" fillId="0" borderId="0" xfId="0" applyNumberFormat="1" applyAlignment="1">
      <alignment vertical="center"/>
    </xf>
    <xf numFmtId="0" fontId="0" fillId="0" borderId="42" xfId="0" applyBorder="1" applyAlignment="1">
      <alignment vertical="center"/>
    </xf>
    <xf numFmtId="0" fontId="72" fillId="0" borderId="42" xfId="0" applyFont="1" applyBorder="1" applyAlignment="1">
      <alignment vertical="center" shrinkToFit="1"/>
    </xf>
    <xf numFmtId="0" fontId="72" fillId="0" borderId="42" xfId="0" applyFont="1" applyBorder="1" applyAlignment="1">
      <alignment vertical="center"/>
    </xf>
    <xf numFmtId="0" fontId="0" fillId="35" borderId="0" xfId="0" applyFill="1" applyAlignment="1">
      <alignment vertical="center"/>
    </xf>
    <xf numFmtId="0" fontId="73" fillId="35" borderId="0" xfId="0" applyFont="1" applyFill="1" applyAlignment="1">
      <alignment vertical="center"/>
    </xf>
    <xf numFmtId="0" fontId="73" fillId="35" borderId="0" xfId="0" applyFont="1" applyFill="1" applyAlignment="1">
      <alignment horizontal="center" vertical="center"/>
    </xf>
    <xf numFmtId="38" fontId="73" fillId="35" borderId="0" xfId="0" applyNumberFormat="1" applyFont="1" applyFill="1" applyAlignment="1">
      <alignment vertical="center"/>
    </xf>
    <xf numFmtId="0" fontId="74" fillId="0" borderId="0" xfId="0" applyFont="1" applyAlignment="1">
      <alignment vertical="center"/>
    </xf>
    <xf numFmtId="0" fontId="74" fillId="33" borderId="0" xfId="0" applyFont="1" applyFill="1" applyAlignment="1" applyProtection="1">
      <alignment vertical="center"/>
      <protection/>
    </xf>
    <xf numFmtId="0" fontId="74" fillId="0" borderId="0" xfId="0" applyFont="1" applyAlignment="1">
      <alignment horizontal="center" vertical="center"/>
    </xf>
    <xf numFmtId="0" fontId="74" fillId="35" borderId="0" xfId="0" applyFont="1" applyFill="1" applyAlignment="1">
      <alignment vertical="center"/>
    </xf>
    <xf numFmtId="0" fontId="75" fillId="0" borderId="0" xfId="0" applyFont="1" applyAlignment="1">
      <alignment vertical="center"/>
    </xf>
    <xf numFmtId="0" fontId="75" fillId="0" borderId="0" xfId="0" applyFont="1" applyAlignment="1">
      <alignment horizontal="center" vertical="center"/>
    </xf>
    <xf numFmtId="0" fontId="73" fillId="0" borderId="0" xfId="0" applyFont="1" applyAlignment="1">
      <alignment vertical="center"/>
    </xf>
    <xf numFmtId="0" fontId="73" fillId="0" borderId="0" xfId="0" applyFont="1" applyAlignment="1">
      <alignment horizontal="center" vertical="center"/>
    </xf>
    <xf numFmtId="0" fontId="76" fillId="0" borderId="0" xfId="0" applyFont="1" applyAlignment="1">
      <alignment vertical="center"/>
    </xf>
    <xf numFmtId="0" fontId="76" fillId="0" borderId="0" xfId="0" applyFont="1" applyAlignment="1">
      <alignment horizontal="center" vertical="center"/>
    </xf>
    <xf numFmtId="0" fontId="73" fillId="0" borderId="0" xfId="0" applyFont="1" applyBorder="1" applyAlignment="1">
      <alignment vertical="center"/>
    </xf>
    <xf numFmtId="0" fontId="73" fillId="0" borderId="0" xfId="0" applyFont="1" applyBorder="1" applyAlignment="1">
      <alignment horizontal="center" vertical="center" shrinkToFit="1"/>
    </xf>
    <xf numFmtId="49" fontId="73" fillId="0" borderId="0" xfId="0" applyNumberFormat="1" applyFont="1" applyAlignment="1">
      <alignment vertical="center"/>
    </xf>
    <xf numFmtId="0" fontId="15" fillId="36" borderId="72" xfId="0" applyFont="1" applyFill="1" applyBorder="1" applyAlignment="1" applyProtection="1">
      <alignment horizontal="center" vertical="center"/>
      <protection/>
    </xf>
    <xf numFmtId="0" fontId="15" fillId="36" borderId="21" xfId="0" applyFont="1" applyFill="1" applyBorder="1" applyAlignment="1" applyProtection="1">
      <alignment horizontal="center" vertical="center"/>
      <protection/>
    </xf>
    <xf numFmtId="0" fontId="15" fillId="36" borderId="19" xfId="0" applyFont="1" applyFill="1" applyBorder="1" applyAlignment="1" applyProtection="1">
      <alignment horizontal="center" vertical="center"/>
      <protection/>
    </xf>
    <xf numFmtId="0" fontId="0" fillId="34" borderId="73" xfId="0" applyFill="1" applyBorder="1" applyAlignment="1">
      <alignment horizontal="center" vertical="center" shrinkToFit="1"/>
    </xf>
    <xf numFmtId="0" fontId="0" fillId="34" borderId="74" xfId="0" applyFill="1" applyBorder="1" applyAlignment="1">
      <alignment horizontal="center" vertical="center" shrinkToFit="1"/>
    </xf>
    <xf numFmtId="0" fontId="0" fillId="34" borderId="75" xfId="0" applyFill="1" applyBorder="1" applyAlignment="1" applyProtection="1">
      <alignment horizontal="center" vertical="center" shrinkToFit="1"/>
      <protection locked="0"/>
    </xf>
    <xf numFmtId="0" fontId="0" fillId="34" borderId="74" xfId="0" applyFill="1" applyBorder="1" applyAlignment="1" applyProtection="1">
      <alignment horizontal="center" vertical="center" shrinkToFit="1"/>
      <protection locked="0"/>
    </xf>
    <xf numFmtId="0" fontId="0" fillId="34" borderId="76" xfId="0" applyFill="1" applyBorder="1" applyAlignment="1" applyProtection="1">
      <alignment horizontal="center" vertical="center" shrinkToFit="1"/>
      <protection locked="0"/>
    </xf>
    <xf numFmtId="0" fontId="0" fillId="34" borderId="75" xfId="0" applyFill="1" applyBorder="1" applyAlignment="1">
      <alignment horizontal="center" vertical="center" shrinkToFit="1"/>
    </xf>
    <xf numFmtId="0" fontId="0" fillId="34" borderId="76" xfId="0" applyFill="1" applyBorder="1" applyAlignment="1">
      <alignment horizontal="center" vertical="center" shrinkToFit="1"/>
    </xf>
    <xf numFmtId="0" fontId="0" fillId="34" borderId="77" xfId="0" applyFill="1" applyBorder="1" applyAlignment="1" applyProtection="1">
      <alignment horizontal="center" vertical="center" shrinkToFit="1"/>
      <protection locked="0"/>
    </xf>
    <xf numFmtId="0" fontId="0" fillId="34" borderId="78" xfId="0" applyFill="1" applyBorder="1" applyAlignment="1">
      <alignment horizontal="center" vertical="center" shrinkToFit="1"/>
    </xf>
    <xf numFmtId="0" fontId="0" fillId="34" borderId="79" xfId="0" applyFill="1" applyBorder="1" applyAlignment="1">
      <alignment horizontal="center" vertical="center" shrinkToFit="1"/>
    </xf>
    <xf numFmtId="0" fontId="0" fillId="34" borderId="16" xfId="0" applyFill="1" applyBorder="1" applyAlignment="1" applyProtection="1">
      <alignment horizontal="center" vertical="center" shrinkToFit="1"/>
      <protection locked="0"/>
    </xf>
    <xf numFmtId="0" fontId="0" fillId="34" borderId="79" xfId="0" applyFill="1" applyBorder="1" applyAlignment="1" applyProtection="1">
      <alignment horizontal="center" vertical="center" shrinkToFit="1"/>
      <protection locked="0"/>
    </xf>
    <xf numFmtId="0" fontId="0" fillId="34" borderId="80" xfId="0" applyFill="1" applyBorder="1" applyAlignment="1" applyProtection="1">
      <alignment horizontal="center" vertical="center" shrinkToFit="1"/>
      <protection locked="0"/>
    </xf>
    <xf numFmtId="0" fontId="0" fillId="34" borderId="81" xfId="0" applyFill="1" applyBorder="1" applyAlignment="1" applyProtection="1">
      <alignment horizontal="center" vertical="center" shrinkToFit="1"/>
      <protection locked="0"/>
    </xf>
    <xf numFmtId="0" fontId="0" fillId="34" borderId="82" xfId="0" applyFill="1" applyBorder="1" applyAlignment="1" applyProtection="1">
      <alignment horizontal="center" vertical="center" shrinkToFit="1"/>
      <protection locked="0"/>
    </xf>
    <xf numFmtId="0" fontId="0" fillId="34" borderId="16" xfId="0" applyFill="1" applyBorder="1" applyAlignment="1">
      <alignment horizontal="center" vertical="center" shrinkToFit="1"/>
    </xf>
    <xf numFmtId="0" fontId="0" fillId="34" borderId="80" xfId="0" applyFill="1" applyBorder="1" applyAlignment="1">
      <alignment horizontal="center" vertical="center" shrinkToFit="1"/>
    </xf>
    <xf numFmtId="0" fontId="0" fillId="34" borderId="83" xfId="0" applyFill="1" applyBorder="1" applyAlignment="1" applyProtection="1">
      <alignment horizontal="center" vertical="center" shrinkToFit="1"/>
      <protection locked="0"/>
    </xf>
    <xf numFmtId="49" fontId="0" fillId="0" borderId="84" xfId="0" applyNumberFormat="1" applyBorder="1" applyAlignment="1" applyProtection="1">
      <alignment horizontal="center" vertical="center"/>
      <protection locked="0"/>
    </xf>
    <xf numFmtId="49" fontId="0" fillId="0" borderId="85" xfId="0" applyNumberFormat="1" applyBorder="1" applyAlignment="1" applyProtection="1">
      <alignment horizontal="center" vertical="center"/>
      <protection locked="0"/>
    </xf>
    <xf numFmtId="49" fontId="0" fillId="0" borderId="86" xfId="0" applyNumberFormat="1" applyBorder="1" applyAlignment="1" applyProtection="1">
      <alignment horizontal="center" vertical="center"/>
      <protection locked="0"/>
    </xf>
    <xf numFmtId="49" fontId="0" fillId="0" borderId="87" xfId="0" applyNumberFormat="1" applyBorder="1" applyAlignment="1" applyProtection="1">
      <alignment horizontal="center" vertical="center"/>
      <protection locked="0"/>
    </xf>
    <xf numFmtId="49" fontId="0" fillId="0" borderId="44" xfId="0" applyNumberFormat="1" applyBorder="1" applyAlignment="1" applyProtection="1">
      <alignment horizontal="center" vertical="center"/>
      <protection locked="0"/>
    </xf>
    <xf numFmtId="49" fontId="0" fillId="0" borderId="88" xfId="0" applyNumberFormat="1" applyBorder="1" applyAlignment="1" applyProtection="1">
      <alignment horizontal="center" vertical="center"/>
      <protection locked="0"/>
    </xf>
    <xf numFmtId="49" fontId="0" fillId="0" borderId="89" xfId="0" applyNumberFormat="1" applyBorder="1" applyAlignment="1" applyProtection="1">
      <alignment horizontal="center" vertical="center"/>
      <protection locked="0"/>
    </xf>
    <xf numFmtId="49" fontId="0" fillId="34" borderId="90" xfId="0" applyNumberFormat="1" applyFill="1" applyBorder="1" applyAlignment="1" applyProtection="1">
      <alignment horizontal="center" vertical="center"/>
      <protection locked="0"/>
    </xf>
    <xf numFmtId="49" fontId="0" fillId="34" borderId="85" xfId="0" applyNumberFormat="1" applyFill="1" applyBorder="1" applyAlignment="1" applyProtection="1">
      <alignment horizontal="center" vertical="center"/>
      <protection locked="0"/>
    </xf>
    <xf numFmtId="49" fontId="0" fillId="34" borderId="86" xfId="0" applyNumberFormat="1" applyFill="1" applyBorder="1" applyAlignment="1" applyProtection="1">
      <alignment horizontal="center" vertical="center"/>
      <protection locked="0"/>
    </xf>
    <xf numFmtId="49" fontId="0" fillId="0" borderId="55" xfId="0" applyNumberFormat="1" applyBorder="1" applyAlignment="1" applyProtection="1">
      <alignment horizontal="center" vertical="center"/>
      <protection locked="0"/>
    </xf>
    <xf numFmtId="49" fontId="0" fillId="0" borderId="91" xfId="0" applyNumberFormat="1" applyBorder="1" applyAlignment="1" applyProtection="1">
      <alignment horizontal="center" vertical="center"/>
      <protection locked="0"/>
    </xf>
    <xf numFmtId="49" fontId="0" fillId="0" borderId="92" xfId="0" applyNumberFormat="1" applyBorder="1" applyAlignment="1" applyProtection="1">
      <alignment horizontal="center" vertical="center"/>
      <protection locked="0"/>
    </xf>
    <xf numFmtId="49" fontId="0" fillId="0" borderId="91" xfId="0" applyNumberFormat="1" applyBorder="1" applyAlignment="1" applyProtection="1">
      <alignment horizontal="center" vertical="center" shrinkToFit="1"/>
      <protection locked="0"/>
    </xf>
    <xf numFmtId="49" fontId="0" fillId="34" borderId="43" xfId="0" applyNumberFormat="1" applyFill="1" applyBorder="1" applyAlignment="1" applyProtection="1">
      <alignment horizontal="center" vertical="center"/>
      <protection locked="0"/>
    </xf>
    <xf numFmtId="49" fontId="0" fillId="34" borderId="44" xfId="0" applyNumberFormat="1" applyFill="1" applyBorder="1" applyAlignment="1" applyProtection="1">
      <alignment horizontal="center" vertical="center"/>
      <protection locked="0"/>
    </xf>
    <xf numFmtId="49" fontId="0" fillId="34" borderId="88" xfId="0" applyNumberFormat="1" applyFill="1" applyBorder="1" applyAlignment="1" applyProtection="1">
      <alignment horizontal="center" vertical="center"/>
      <protection locked="0"/>
    </xf>
    <xf numFmtId="49" fontId="0" fillId="0" borderId="15" xfId="0" applyNumberFormat="1" applyBorder="1" applyAlignment="1" applyProtection="1">
      <alignment horizontal="center" vertical="center"/>
      <protection locked="0"/>
    </xf>
    <xf numFmtId="49" fontId="0" fillId="0" borderId="93" xfId="0" applyNumberFormat="1" applyBorder="1" applyAlignment="1" applyProtection="1">
      <alignment horizontal="center" vertical="center" shrinkToFit="1"/>
      <protection locked="0"/>
    </xf>
    <xf numFmtId="0" fontId="0" fillId="0" borderId="94" xfId="0" applyBorder="1" applyAlignment="1">
      <alignment horizontal="center" vertical="center"/>
    </xf>
    <xf numFmtId="0" fontId="0" fillId="0" borderId="91" xfId="0" applyBorder="1" applyAlignment="1">
      <alignment horizontal="center" vertical="center"/>
    </xf>
    <xf numFmtId="0" fontId="0" fillId="0" borderId="92" xfId="0" applyBorder="1" applyAlignment="1">
      <alignment horizontal="center" vertical="center"/>
    </xf>
    <xf numFmtId="0" fontId="0" fillId="0" borderId="15" xfId="0" applyBorder="1" applyAlignment="1" applyProtection="1">
      <alignment horizontal="center" vertical="center"/>
      <protection locked="0"/>
    </xf>
    <xf numFmtId="0" fontId="0" fillId="0" borderId="91" xfId="0" applyBorder="1" applyAlignment="1" applyProtection="1">
      <alignment horizontal="center" vertical="center"/>
      <protection locked="0"/>
    </xf>
    <xf numFmtId="0" fontId="0" fillId="0" borderId="92" xfId="0" applyBorder="1" applyAlignment="1" applyProtection="1">
      <alignment horizontal="center" vertical="center"/>
      <protection locked="0"/>
    </xf>
    <xf numFmtId="0" fontId="0" fillId="0" borderId="95" xfId="0" applyBorder="1" applyAlignment="1">
      <alignment horizontal="left" vertical="center"/>
    </xf>
    <xf numFmtId="0" fontId="0" fillId="0" borderId="81" xfId="0" applyBorder="1" applyAlignment="1">
      <alignment horizontal="left" vertical="center"/>
    </xf>
    <xf numFmtId="0" fontId="0" fillId="0" borderId="82" xfId="0" applyBorder="1" applyAlignment="1">
      <alignment horizontal="left" vertical="center"/>
    </xf>
    <xf numFmtId="0" fontId="0" fillId="0" borderId="16" xfId="0" applyBorder="1" applyAlignment="1" applyProtection="1">
      <alignment horizontal="center" vertical="center"/>
      <protection locked="0"/>
    </xf>
    <xf numFmtId="0" fontId="0" fillId="0" borderId="79" xfId="0" applyBorder="1" applyAlignment="1" applyProtection="1">
      <alignment horizontal="center" vertical="center"/>
      <protection locked="0"/>
    </xf>
    <xf numFmtId="0" fontId="0" fillId="0" borderId="96" xfId="0" applyBorder="1" applyAlignment="1" applyProtection="1">
      <alignment horizontal="center" vertical="center"/>
      <protection locked="0"/>
    </xf>
    <xf numFmtId="0" fontId="0" fillId="0" borderId="97" xfId="0" applyBorder="1" applyAlignment="1">
      <alignment horizontal="center" vertical="center" shrinkToFit="1"/>
    </xf>
    <xf numFmtId="0" fontId="0" fillId="0" borderId="81" xfId="0" applyBorder="1" applyAlignment="1">
      <alignment horizontal="center" vertical="center" shrinkToFit="1"/>
    </xf>
    <xf numFmtId="0" fontId="0" fillId="0" borderId="82" xfId="0" applyBorder="1" applyAlignment="1">
      <alignment horizontal="center" vertical="center" shrinkToFit="1"/>
    </xf>
    <xf numFmtId="49" fontId="0" fillId="0" borderId="95" xfId="0" applyNumberFormat="1" applyBorder="1" applyAlignment="1" applyProtection="1">
      <alignment horizontal="center" vertical="center"/>
      <protection locked="0"/>
    </xf>
    <xf numFmtId="49" fontId="0" fillId="0" borderId="81" xfId="0" applyNumberFormat="1" applyBorder="1" applyAlignment="1" applyProtection="1">
      <alignment horizontal="center" vertical="center"/>
      <protection locked="0"/>
    </xf>
    <xf numFmtId="49" fontId="0" fillId="0" borderId="82" xfId="0" applyNumberFormat="1" applyBorder="1" applyAlignment="1" applyProtection="1">
      <alignment horizontal="center" vertical="center"/>
      <protection locked="0"/>
    </xf>
    <xf numFmtId="0" fontId="0" fillId="0" borderId="98" xfId="0" applyBorder="1" applyAlignment="1">
      <alignment horizontal="center" vertical="center" shrinkToFit="1"/>
    </xf>
    <xf numFmtId="0" fontId="0" fillId="0" borderId="99" xfId="0" applyBorder="1" applyAlignment="1">
      <alignment horizontal="center" vertical="center" shrinkToFit="1"/>
    </xf>
    <xf numFmtId="0" fontId="0" fillId="0" borderId="100" xfId="0" applyBorder="1" applyAlignment="1">
      <alignment horizontal="center" vertical="center" shrinkToFit="1"/>
    </xf>
    <xf numFmtId="0" fontId="0" fillId="0" borderId="98" xfId="0" applyBorder="1" applyAlignment="1" applyProtection="1">
      <alignment horizontal="center" vertical="center"/>
      <protection locked="0"/>
    </xf>
    <xf numFmtId="0" fontId="0" fillId="0" borderId="99" xfId="0" applyBorder="1" applyAlignment="1" applyProtection="1">
      <alignment horizontal="center" vertical="center"/>
      <protection locked="0"/>
    </xf>
    <xf numFmtId="0" fontId="0" fillId="0" borderId="101" xfId="0" applyBorder="1" applyAlignment="1" applyProtection="1">
      <alignment horizontal="center" vertical="center"/>
      <protection locked="0"/>
    </xf>
    <xf numFmtId="0" fontId="6" fillId="0" borderId="102" xfId="0" applyFont="1" applyBorder="1" applyAlignment="1">
      <alignment horizontal="center" vertical="center"/>
    </xf>
    <xf numFmtId="0" fontId="6" fillId="0" borderId="103" xfId="0" applyFont="1" applyBorder="1" applyAlignment="1">
      <alignment horizontal="center" vertical="center"/>
    </xf>
    <xf numFmtId="0" fontId="0" fillId="0" borderId="103" xfId="0" applyFont="1" applyFill="1" applyBorder="1" applyAlignment="1">
      <alignment horizontal="center" vertical="center"/>
    </xf>
    <xf numFmtId="0" fontId="0" fillId="0" borderId="104" xfId="0" applyBorder="1" applyAlignment="1">
      <alignment horizontal="center" vertical="center"/>
    </xf>
    <xf numFmtId="0" fontId="0" fillId="0" borderId="105" xfId="0" applyBorder="1" applyAlignment="1">
      <alignment horizontal="center" vertical="center"/>
    </xf>
    <xf numFmtId="0" fontId="6" fillId="0" borderId="106" xfId="0" applyFont="1" applyBorder="1" applyAlignment="1">
      <alignment horizontal="center" vertical="center"/>
    </xf>
    <xf numFmtId="0" fontId="6" fillId="0" borderId="89" xfId="0" applyFont="1" applyBorder="1" applyAlignment="1">
      <alignment horizontal="center" vertical="center"/>
    </xf>
    <xf numFmtId="0" fontId="0" fillId="0" borderId="107" xfId="0" applyBorder="1" applyAlignment="1">
      <alignment horizontal="center" vertical="center"/>
    </xf>
    <xf numFmtId="0" fontId="0" fillId="0" borderId="108" xfId="0" applyBorder="1" applyAlignment="1">
      <alignment horizontal="center" vertical="center"/>
    </xf>
    <xf numFmtId="0" fontId="0" fillId="0" borderId="109" xfId="0" applyBorder="1" applyAlignment="1">
      <alignment horizontal="center" vertical="center" shrinkToFit="1"/>
    </xf>
    <xf numFmtId="0" fontId="0" fillId="0" borderId="110" xfId="0" applyBorder="1" applyAlignment="1">
      <alignment horizontal="center" vertical="center" shrinkToFit="1"/>
    </xf>
    <xf numFmtId="0" fontId="0" fillId="0" borderId="111" xfId="0" applyBorder="1" applyAlignment="1">
      <alignment horizontal="center" vertical="center" shrinkToFit="1"/>
    </xf>
    <xf numFmtId="0" fontId="0" fillId="0" borderId="112" xfId="0" applyBorder="1" applyAlignment="1">
      <alignment horizontal="center" vertical="center" shrinkToFit="1"/>
    </xf>
    <xf numFmtId="0" fontId="0" fillId="0" borderId="113" xfId="0" applyBorder="1" applyAlignment="1">
      <alignment horizontal="center" vertical="center" shrinkToFit="1"/>
    </xf>
    <xf numFmtId="0" fontId="0" fillId="0" borderId="114" xfId="0" applyBorder="1" applyAlignment="1">
      <alignment horizontal="center" vertical="center" shrinkToFit="1"/>
    </xf>
    <xf numFmtId="0" fontId="0" fillId="0" borderId="115" xfId="0" applyBorder="1" applyAlignment="1">
      <alignment horizontal="center" vertical="center" shrinkToFit="1"/>
    </xf>
    <xf numFmtId="0" fontId="0" fillId="0" borderId="116" xfId="0" applyBorder="1" applyAlignment="1">
      <alignment horizontal="center" vertical="center" shrinkToFit="1"/>
    </xf>
    <xf numFmtId="0" fontId="0" fillId="0" borderId="117" xfId="0" applyBorder="1" applyAlignment="1">
      <alignment horizontal="center" vertical="center" shrinkToFit="1"/>
    </xf>
    <xf numFmtId="0" fontId="0" fillId="0" borderId="118" xfId="0" applyBorder="1" applyAlignment="1">
      <alignment horizontal="center" vertical="center" shrinkToFit="1"/>
    </xf>
    <xf numFmtId="0" fontId="0" fillId="0" borderId="119" xfId="0" applyBorder="1" applyAlignment="1">
      <alignment horizontal="center" vertical="center" shrinkToFit="1"/>
    </xf>
    <xf numFmtId="0" fontId="0" fillId="0" borderId="120" xfId="0" applyBorder="1" applyAlignment="1">
      <alignment horizontal="center" vertical="center" shrinkToFit="1"/>
    </xf>
    <xf numFmtId="0" fontId="3" fillId="0" borderId="85" xfId="0" applyFont="1" applyBorder="1" applyAlignment="1">
      <alignment horizontal="right" vertical="center" shrinkToFit="1"/>
    </xf>
    <xf numFmtId="0" fontId="0" fillId="0" borderId="121" xfId="0" applyBorder="1" applyAlignment="1">
      <alignment horizontal="center" vertical="center" shrinkToFit="1"/>
    </xf>
    <xf numFmtId="0" fontId="0" fillId="0" borderId="122" xfId="0" applyBorder="1" applyAlignment="1">
      <alignment horizontal="center" vertical="center" shrinkToFit="1"/>
    </xf>
    <xf numFmtId="0" fontId="0" fillId="0" borderId="123" xfId="0" applyBorder="1" applyAlignment="1">
      <alignment horizontal="center" vertical="center" shrinkToFit="1"/>
    </xf>
    <xf numFmtId="0" fontId="0" fillId="0" borderId="124" xfId="0" applyBorder="1" applyAlignment="1">
      <alignment horizontal="center" vertical="center" shrinkToFit="1"/>
    </xf>
    <xf numFmtId="0" fontId="0" fillId="0" borderId="125" xfId="0" applyBorder="1" applyAlignment="1">
      <alignment horizontal="center" vertical="center" shrinkToFit="1"/>
    </xf>
    <xf numFmtId="0" fontId="0" fillId="0" borderId="126" xfId="0" applyBorder="1" applyAlignment="1">
      <alignment horizontal="center" vertical="center" shrinkToFit="1"/>
    </xf>
    <xf numFmtId="0" fontId="0" fillId="0" borderId="21" xfId="0" applyBorder="1" applyAlignment="1">
      <alignment horizontal="center" vertical="center"/>
    </xf>
    <xf numFmtId="0" fontId="0" fillId="0" borderId="19" xfId="0" applyBorder="1" applyAlignment="1">
      <alignment horizontal="center" vertical="center"/>
    </xf>
    <xf numFmtId="0" fontId="0" fillId="0" borderId="127" xfId="0" applyBorder="1" applyAlignment="1">
      <alignment horizontal="center" vertical="center" shrinkToFit="1"/>
    </xf>
    <xf numFmtId="0" fontId="0" fillId="0" borderId="128" xfId="0" applyBorder="1" applyAlignment="1">
      <alignment horizontal="center" vertical="center" shrinkToFit="1"/>
    </xf>
    <xf numFmtId="0" fontId="0" fillId="0" borderId="129" xfId="0" applyBorder="1" applyAlignment="1">
      <alignment horizontal="center" vertical="center" shrinkToFit="1"/>
    </xf>
    <xf numFmtId="0" fontId="0" fillId="0" borderId="130" xfId="0" applyBorder="1" applyAlignment="1">
      <alignment horizontal="center" vertical="center" shrinkToFit="1"/>
    </xf>
    <xf numFmtId="0" fontId="0" fillId="0" borderId="131" xfId="0" applyBorder="1" applyAlignment="1">
      <alignment horizontal="center" vertical="center" shrinkToFit="1"/>
    </xf>
    <xf numFmtId="0" fontId="0" fillId="0" borderId="132" xfId="0" applyBorder="1" applyAlignment="1">
      <alignment horizontal="center" vertical="center" shrinkToFit="1"/>
    </xf>
    <xf numFmtId="0" fontId="0" fillId="0" borderId="72" xfId="0" applyBorder="1" applyAlignment="1">
      <alignment horizontal="center" vertical="center"/>
    </xf>
    <xf numFmtId="38" fontId="6" fillId="0" borderId="72" xfId="49" applyFont="1" applyBorder="1" applyAlignment="1">
      <alignment horizontal="center" vertical="center" shrinkToFit="1"/>
    </xf>
    <xf numFmtId="38" fontId="6" fillId="0" borderId="21" xfId="49" applyFont="1" applyBorder="1" applyAlignment="1">
      <alignment horizontal="center" vertical="center" shrinkToFit="1"/>
    </xf>
    <xf numFmtId="0" fontId="0" fillId="0" borderId="133" xfId="0" applyBorder="1" applyAlignment="1">
      <alignment horizontal="center" vertical="center"/>
    </xf>
    <xf numFmtId="0" fontId="0" fillId="0" borderId="58" xfId="0" applyBorder="1" applyAlignment="1">
      <alignment horizontal="center" vertical="center"/>
    </xf>
    <xf numFmtId="0" fontId="0" fillId="0" borderId="57" xfId="0" applyBorder="1" applyAlignment="1">
      <alignment horizontal="center" vertical="center"/>
    </xf>
    <xf numFmtId="0" fontId="0" fillId="0" borderId="103" xfId="0" applyBorder="1" applyAlignment="1">
      <alignment horizontal="center" vertical="center"/>
    </xf>
    <xf numFmtId="0" fontId="0" fillId="0" borderId="56" xfId="0" applyBorder="1" applyAlignment="1">
      <alignment horizontal="center" vertical="center"/>
    </xf>
    <xf numFmtId="176" fontId="6" fillId="0" borderId="58" xfId="0" applyNumberFormat="1" applyFont="1" applyBorder="1" applyAlignment="1">
      <alignment horizontal="right" vertical="center" shrinkToFit="1"/>
    </xf>
    <xf numFmtId="176" fontId="6" fillId="0" borderId="57" xfId="0" applyNumberFormat="1" applyFont="1" applyBorder="1" applyAlignment="1">
      <alignment horizontal="right" vertical="center" shrinkToFit="1"/>
    </xf>
    <xf numFmtId="38" fontId="6" fillId="37" borderId="57" xfId="49" applyFont="1" applyFill="1" applyBorder="1" applyAlignment="1">
      <alignment horizontal="center" vertical="center" shrinkToFit="1"/>
    </xf>
    <xf numFmtId="38" fontId="6" fillId="37" borderId="103" xfId="49" applyFont="1" applyFill="1" applyBorder="1" applyAlignment="1">
      <alignment horizontal="center" vertical="center" shrinkToFit="1"/>
    </xf>
    <xf numFmtId="0" fontId="0" fillId="0" borderId="59" xfId="0" applyBorder="1" applyAlignment="1">
      <alignment horizontal="center" vertical="center"/>
    </xf>
    <xf numFmtId="176" fontId="6" fillId="0" borderId="18" xfId="0" applyNumberFormat="1" applyFont="1" applyFill="1" applyBorder="1" applyAlignment="1">
      <alignment horizontal="right" vertical="center" shrinkToFit="1"/>
    </xf>
    <xf numFmtId="176" fontId="6" fillId="0" borderId="27" xfId="0" applyNumberFormat="1" applyFont="1" applyFill="1" applyBorder="1" applyAlignment="1">
      <alignment horizontal="right" vertical="center" shrinkToFit="1"/>
    </xf>
    <xf numFmtId="38" fontId="6" fillId="0" borderId="27" xfId="49" applyFont="1" applyFill="1" applyBorder="1" applyAlignment="1">
      <alignment horizontal="center" vertical="center" shrinkToFit="1"/>
    </xf>
    <xf numFmtId="38" fontId="6" fillId="0" borderId="89" xfId="49" applyFont="1" applyFill="1" applyBorder="1" applyAlignment="1">
      <alignment horizontal="center" vertical="center" shrinkToFit="1"/>
    </xf>
    <xf numFmtId="0" fontId="0" fillId="0" borderId="89" xfId="0" applyFill="1" applyBorder="1" applyAlignment="1">
      <alignment horizontal="center" vertical="center"/>
    </xf>
    <xf numFmtId="0" fontId="0" fillId="0" borderId="55" xfId="0" applyFill="1" applyBorder="1" applyAlignment="1">
      <alignment horizontal="center" vertical="center"/>
    </xf>
    <xf numFmtId="176" fontId="6" fillId="0" borderId="22" xfId="0" applyNumberFormat="1" applyFont="1" applyFill="1" applyBorder="1" applyAlignment="1">
      <alignment horizontal="right" vertical="center" shrinkToFit="1"/>
    </xf>
    <xf numFmtId="176" fontId="6" fillId="0" borderId="23" xfId="0" applyNumberFormat="1" applyFont="1" applyFill="1" applyBorder="1" applyAlignment="1">
      <alignment horizontal="right" vertical="center" shrinkToFit="1"/>
    </xf>
    <xf numFmtId="38" fontId="6" fillId="0" borderId="23" xfId="49" applyFont="1" applyFill="1" applyBorder="1" applyAlignment="1">
      <alignment horizontal="center" vertical="center" shrinkToFit="1"/>
    </xf>
    <xf numFmtId="38" fontId="6" fillId="0" borderId="91" xfId="49" applyFont="1" applyFill="1" applyBorder="1" applyAlignment="1">
      <alignment horizontal="center" vertical="center" shrinkToFit="1"/>
    </xf>
    <xf numFmtId="0" fontId="0" fillId="0" borderId="91" xfId="0" applyFill="1" applyBorder="1" applyAlignment="1">
      <alignment horizontal="center" vertical="center"/>
    </xf>
    <xf numFmtId="0" fontId="0" fillId="0" borderId="93" xfId="0" applyFill="1" applyBorder="1" applyAlignment="1">
      <alignment horizontal="center" vertical="center"/>
    </xf>
    <xf numFmtId="0" fontId="6" fillId="0" borderId="134" xfId="0" applyFont="1" applyBorder="1" applyAlignment="1">
      <alignment horizontal="center" vertical="center"/>
    </xf>
    <xf numFmtId="0" fontId="6" fillId="0" borderId="21" xfId="0" applyFont="1" applyBorder="1" applyAlignment="1">
      <alignment horizontal="center" vertical="center"/>
    </xf>
    <xf numFmtId="0" fontId="0" fillId="0" borderId="46" xfId="0" applyBorder="1" applyAlignment="1">
      <alignment horizontal="center" vertical="center"/>
    </xf>
    <xf numFmtId="0" fontId="0" fillId="38" borderId="135" xfId="0" applyFill="1" applyBorder="1" applyAlignment="1">
      <alignment horizontal="center" vertical="center" shrinkToFit="1"/>
    </xf>
    <xf numFmtId="0" fontId="0" fillId="38" borderId="103" xfId="0" applyFill="1" applyBorder="1" applyAlignment="1">
      <alignment horizontal="center" vertical="center" shrinkToFit="1"/>
    </xf>
    <xf numFmtId="0" fontId="0" fillId="38" borderId="60" xfId="0" applyFill="1" applyBorder="1" applyAlignment="1">
      <alignment horizontal="center" vertical="center" shrinkToFit="1"/>
    </xf>
    <xf numFmtId="0" fontId="0" fillId="38" borderId="102" xfId="0" applyFill="1" applyBorder="1" applyAlignment="1">
      <alignment horizontal="center" vertical="center"/>
    </xf>
    <xf numFmtId="0" fontId="0" fillId="38" borderId="103" xfId="0" applyFill="1" applyBorder="1" applyAlignment="1">
      <alignment horizontal="center" vertical="center"/>
    </xf>
    <xf numFmtId="0" fontId="0" fillId="38" borderId="60" xfId="0" applyFill="1" applyBorder="1" applyAlignment="1">
      <alignment horizontal="center" vertical="center"/>
    </xf>
    <xf numFmtId="0" fontId="0" fillId="38" borderId="102" xfId="0" applyFill="1" applyBorder="1" applyAlignment="1">
      <alignment horizontal="center" vertical="center" shrinkToFit="1"/>
    </xf>
    <xf numFmtId="0" fontId="4" fillId="38" borderId="102" xfId="0" applyFont="1" applyFill="1" applyBorder="1" applyAlignment="1">
      <alignment horizontal="center" vertical="center" shrinkToFit="1"/>
    </xf>
    <xf numFmtId="0" fontId="4" fillId="38" borderId="103" xfId="0" applyFont="1" applyFill="1" applyBorder="1" applyAlignment="1">
      <alignment horizontal="center" vertical="center" shrinkToFit="1"/>
    </xf>
    <xf numFmtId="0" fontId="4" fillId="38" borderId="59" xfId="0" applyFont="1" applyFill="1" applyBorder="1" applyAlignment="1">
      <alignment horizontal="center" vertical="center" shrinkToFit="1"/>
    </xf>
    <xf numFmtId="0" fontId="2" fillId="0" borderId="44" xfId="0" applyFont="1" applyBorder="1" applyAlignment="1">
      <alignment horizontal="center" vertical="center"/>
    </xf>
    <xf numFmtId="0" fontId="0" fillId="0" borderId="23" xfId="0" applyFill="1" applyBorder="1" applyAlignment="1">
      <alignment horizontal="center" vertical="center"/>
    </xf>
    <xf numFmtId="0" fontId="0" fillId="0" borderId="24" xfId="0" applyFill="1" applyBorder="1" applyAlignment="1">
      <alignment horizontal="center" vertical="center"/>
    </xf>
    <xf numFmtId="0" fontId="0" fillId="0" borderId="22" xfId="0" applyFill="1" applyBorder="1" applyAlignment="1">
      <alignment horizontal="center" vertical="center"/>
    </xf>
    <xf numFmtId="0" fontId="0" fillId="0" borderId="136" xfId="0" applyBorder="1" applyAlignment="1">
      <alignment horizontal="center" vertical="center"/>
    </xf>
    <xf numFmtId="0" fontId="0" fillId="0" borderId="137" xfId="0" applyBorder="1" applyAlignment="1">
      <alignment horizontal="center" vertical="center"/>
    </xf>
    <xf numFmtId="0" fontId="0" fillId="0" borderId="89" xfId="0" applyBorder="1" applyAlignment="1">
      <alignment horizontal="center" vertical="center"/>
    </xf>
    <xf numFmtId="0" fontId="0" fillId="0" borderId="54" xfId="0" applyBorder="1" applyAlignment="1">
      <alignment horizontal="center" vertical="center"/>
    </xf>
    <xf numFmtId="0" fontId="0" fillId="0" borderId="106" xfId="0" applyBorder="1" applyAlignment="1">
      <alignment horizontal="center" vertical="center"/>
    </xf>
    <xf numFmtId="0" fontId="0" fillId="0" borderId="55" xfId="0" applyBorder="1" applyAlignment="1">
      <alignment horizontal="center" vertical="center"/>
    </xf>
    <xf numFmtId="0" fontId="0" fillId="0" borderId="91" xfId="0" applyFont="1" applyBorder="1" applyAlignment="1" applyProtection="1">
      <alignment horizontal="center" vertical="center" shrinkToFit="1"/>
      <protection locked="0"/>
    </xf>
    <xf numFmtId="0" fontId="0" fillId="0" borderId="93" xfId="0" applyFont="1" applyBorder="1" applyAlignment="1" applyProtection="1">
      <alignment horizontal="center" vertical="center" shrinkToFit="1"/>
      <protection locked="0"/>
    </xf>
    <xf numFmtId="0" fontId="21" fillId="0" borderId="72" xfId="0" applyFont="1" applyBorder="1" applyAlignment="1">
      <alignment horizontal="center" vertical="center" shrinkToFit="1"/>
    </xf>
    <xf numFmtId="0" fontId="21" fillId="0" borderId="21" xfId="0" applyFont="1" applyBorder="1" applyAlignment="1">
      <alignment horizontal="center" vertical="center" shrinkToFit="1"/>
    </xf>
    <xf numFmtId="0" fontId="21" fillId="0" borderId="19" xfId="0" applyFont="1" applyBorder="1" applyAlignment="1">
      <alignment horizontal="center" vertical="center" shrinkToFit="1"/>
    </xf>
    <xf numFmtId="0" fontId="7" fillId="0" borderId="138" xfId="0" applyFont="1" applyBorder="1" applyAlignment="1">
      <alignment horizontal="center" vertical="center" shrinkToFit="1"/>
    </xf>
    <xf numFmtId="0" fontId="7" fillId="0" borderId="0" xfId="0" applyFont="1" applyBorder="1" applyAlignment="1">
      <alignment horizontal="center" vertical="center" shrinkToFit="1"/>
    </xf>
    <xf numFmtId="0" fontId="5" fillId="0" borderId="0" xfId="0" applyFont="1" applyAlignment="1">
      <alignment vertical="center" shrinkToFit="1"/>
    </xf>
    <xf numFmtId="0" fontId="0" fillId="0" borderId="139" xfId="0" applyBorder="1" applyAlignment="1" applyProtection="1">
      <alignment horizontal="center" vertical="center"/>
      <protection locked="0"/>
    </xf>
    <xf numFmtId="0" fontId="0" fillId="0" borderId="140" xfId="0" applyBorder="1" applyAlignment="1" applyProtection="1">
      <alignment horizontal="center" vertical="center"/>
      <protection locked="0"/>
    </xf>
    <xf numFmtId="0" fontId="0" fillId="0" borderId="104" xfId="0" applyBorder="1" applyAlignment="1" applyProtection="1">
      <alignment horizontal="center" vertical="center"/>
      <protection locked="0"/>
    </xf>
    <xf numFmtId="0" fontId="0" fillId="0" borderId="105" xfId="0" applyBorder="1" applyAlignment="1" applyProtection="1">
      <alignment horizontal="center" vertical="center"/>
      <protection locked="0"/>
    </xf>
    <xf numFmtId="0" fontId="0" fillId="0" borderId="141" xfId="0" applyBorder="1" applyAlignment="1" applyProtection="1">
      <alignment horizontal="center" vertical="center"/>
      <protection locked="0"/>
    </xf>
    <xf numFmtId="0" fontId="0" fillId="0" borderId="142" xfId="0" applyBorder="1" applyAlignment="1" applyProtection="1">
      <alignment horizontal="center" vertical="center"/>
      <protection locked="0"/>
    </xf>
    <xf numFmtId="0" fontId="0" fillId="0" borderId="106" xfId="0" applyBorder="1" applyAlignment="1">
      <alignment horizontal="right" vertical="center"/>
    </xf>
    <xf numFmtId="0" fontId="0" fillId="0" borderId="89" xfId="0" applyBorder="1" applyAlignment="1">
      <alignment horizontal="right" vertical="center"/>
    </xf>
    <xf numFmtId="0" fontId="0" fillId="0" borderId="55" xfId="0" applyBorder="1" applyAlignment="1">
      <alignment horizontal="right" vertical="center"/>
    </xf>
    <xf numFmtId="0" fontId="0" fillId="0" borderId="84" xfId="0" applyFill="1" applyBorder="1" applyAlignment="1">
      <alignment horizontal="center" vertical="center" wrapText="1"/>
    </xf>
    <xf numFmtId="0" fontId="0" fillId="0" borderId="85" xfId="0" applyFill="1" applyBorder="1" applyAlignment="1">
      <alignment horizontal="center" vertical="center" wrapText="1"/>
    </xf>
    <xf numFmtId="0" fontId="0" fillId="0" borderId="143" xfId="0" applyFill="1" applyBorder="1" applyAlignment="1">
      <alignment horizontal="center" vertical="center" wrapText="1"/>
    </xf>
    <xf numFmtId="0" fontId="0" fillId="0" borderId="138" xfId="0" applyFill="1" applyBorder="1" applyAlignment="1">
      <alignment horizontal="center" vertical="center" wrapText="1"/>
    </xf>
    <xf numFmtId="0" fontId="0" fillId="0" borderId="0" xfId="0" applyFill="1" applyBorder="1" applyAlignment="1">
      <alignment horizontal="center" vertical="center" wrapText="1"/>
    </xf>
    <xf numFmtId="0" fontId="0" fillId="0" borderId="144" xfId="0" applyFill="1" applyBorder="1" applyAlignment="1">
      <alignment horizontal="center" vertical="center" wrapText="1"/>
    </xf>
    <xf numFmtId="0" fontId="0" fillId="0" borderId="87" xfId="0" applyFill="1" applyBorder="1" applyAlignment="1">
      <alignment horizontal="center" vertical="center" wrapText="1"/>
    </xf>
    <xf numFmtId="0" fontId="0" fillId="0" borderId="44" xfId="0" applyFill="1" applyBorder="1" applyAlignment="1">
      <alignment horizontal="center" vertical="center" wrapText="1"/>
    </xf>
    <xf numFmtId="0" fontId="0" fillId="0" borderId="145" xfId="0" applyFill="1" applyBorder="1" applyAlignment="1">
      <alignment horizontal="center" vertical="center" wrapText="1"/>
    </xf>
    <xf numFmtId="0" fontId="0" fillId="0" borderId="27" xfId="0" applyFill="1" applyBorder="1" applyAlignment="1">
      <alignment horizontal="center" vertical="center"/>
    </xf>
    <xf numFmtId="0" fontId="0" fillId="0" borderId="28" xfId="0" applyFill="1" applyBorder="1" applyAlignment="1">
      <alignment horizontal="center" vertical="center"/>
    </xf>
    <xf numFmtId="0" fontId="0" fillId="0" borderId="18" xfId="0" applyFill="1" applyBorder="1" applyAlignment="1">
      <alignment horizontal="center" vertical="center"/>
    </xf>
    <xf numFmtId="0" fontId="22" fillId="0" borderId="146" xfId="0" applyFont="1" applyBorder="1" applyAlignment="1">
      <alignment horizontal="center" vertical="center"/>
    </xf>
    <xf numFmtId="0" fontId="22" fillId="0" borderId="82" xfId="0" applyFont="1" applyBorder="1" applyAlignment="1">
      <alignment horizontal="center" vertical="center"/>
    </xf>
    <xf numFmtId="0" fontId="22" fillId="0" borderId="147" xfId="0" applyFont="1" applyBorder="1" applyAlignment="1">
      <alignment horizontal="center" vertical="center"/>
    </xf>
    <xf numFmtId="0" fontId="21" fillId="0" borderId="34" xfId="0" applyFont="1" applyBorder="1" applyAlignment="1">
      <alignment horizontal="center" vertical="center"/>
    </xf>
    <xf numFmtId="0" fontId="23" fillId="0" borderId="45" xfId="0" applyFont="1" applyBorder="1" applyAlignment="1">
      <alignment vertical="center"/>
    </xf>
    <xf numFmtId="0" fontId="23" fillId="0" borderId="148" xfId="0" applyFont="1" applyBorder="1" applyAlignment="1">
      <alignment vertical="center"/>
    </xf>
    <xf numFmtId="0" fontId="7" fillId="0" borderId="21" xfId="0" applyFont="1" applyBorder="1" applyAlignment="1">
      <alignment horizontal="center" vertical="center"/>
    </xf>
    <xf numFmtId="0" fontId="24" fillId="0" borderId="72" xfId="0" applyFont="1" applyBorder="1" applyAlignment="1">
      <alignment horizontal="center" vertical="center"/>
    </xf>
    <xf numFmtId="0" fontId="24" fillId="0" borderId="21" xfId="0" applyFont="1" applyBorder="1" applyAlignment="1">
      <alignment horizontal="center" vertical="center"/>
    </xf>
    <xf numFmtId="0" fontId="22" fillId="0" borderId="149" xfId="0" applyFont="1" applyBorder="1" applyAlignment="1">
      <alignment horizontal="center" vertical="center"/>
    </xf>
    <xf numFmtId="0" fontId="22" fillId="0" borderId="150" xfId="0" applyFont="1" applyBorder="1" applyAlignment="1">
      <alignment horizontal="center" vertical="center"/>
    </xf>
    <xf numFmtId="0" fontId="22" fillId="0" borderId="151" xfId="0" applyFont="1" applyBorder="1" applyAlignment="1">
      <alignment horizontal="center" vertical="center"/>
    </xf>
    <xf numFmtId="0" fontId="19" fillId="0" borderId="31" xfId="0" applyFont="1" applyBorder="1" applyAlignment="1">
      <alignment horizontal="center" vertical="center"/>
    </xf>
    <xf numFmtId="0" fontId="19" fillId="0" borderId="33" xfId="0" applyFont="1" applyBorder="1" applyAlignment="1">
      <alignment horizontal="center" vertical="center"/>
    </xf>
    <xf numFmtId="0" fontId="20" fillId="0" borderId="30" xfId="0" applyFont="1" applyBorder="1" applyAlignment="1">
      <alignment horizontal="center" vertical="center" textRotation="255"/>
    </xf>
    <xf numFmtId="0" fontId="26" fillId="0" borderId="31" xfId="0" applyFont="1" applyBorder="1" applyAlignment="1">
      <alignment horizontal="center" vertical="center" shrinkToFit="1"/>
    </xf>
    <xf numFmtId="0" fontId="27" fillId="0" borderId="32" xfId="0" applyFont="1" applyBorder="1" applyAlignment="1">
      <alignment vertical="center" shrinkToFit="1"/>
    </xf>
    <xf numFmtId="0" fontId="27" fillId="0" borderId="33" xfId="0" applyFont="1" applyBorder="1" applyAlignment="1">
      <alignment vertical="center" shrinkToFit="1"/>
    </xf>
    <xf numFmtId="0" fontId="26" fillId="0" borderId="152" xfId="0" applyFont="1" applyBorder="1" applyAlignment="1">
      <alignment horizontal="center" vertical="center" shrinkToFit="1"/>
    </xf>
    <xf numFmtId="0" fontId="27" fillId="0" borderId="153" xfId="0" applyFont="1" applyBorder="1" applyAlignment="1">
      <alignment vertical="center" shrinkToFit="1"/>
    </xf>
    <xf numFmtId="0" fontId="27" fillId="0" borderId="154" xfId="0" applyFont="1" applyBorder="1" applyAlignment="1">
      <alignment vertical="center" shrinkToFit="1"/>
    </xf>
    <xf numFmtId="0" fontId="77" fillId="0" borderId="152" xfId="0" applyFont="1" applyBorder="1" applyAlignment="1">
      <alignment horizontal="center" vertical="center"/>
    </xf>
    <xf numFmtId="0" fontId="77" fillId="0" borderId="153" xfId="0" applyFont="1" applyBorder="1" applyAlignment="1">
      <alignment horizontal="center" vertical="center"/>
    </xf>
    <xf numFmtId="0" fontId="77" fillId="0" borderId="154" xfId="0" applyFont="1" applyBorder="1" applyAlignment="1">
      <alignment horizontal="center" vertical="center"/>
    </xf>
    <xf numFmtId="0" fontId="22" fillId="0" borderId="155" xfId="0" applyFont="1" applyBorder="1" applyAlignment="1">
      <alignment horizontal="center" vertical="center"/>
    </xf>
    <xf numFmtId="0" fontId="22" fillId="0" borderId="88" xfId="0" applyFont="1" applyBorder="1" applyAlignment="1">
      <alignment horizontal="center" vertical="center"/>
    </xf>
    <xf numFmtId="0" fontId="22" fillId="0" borderId="34" xfId="0" applyFont="1" applyBorder="1" applyAlignment="1">
      <alignment horizontal="center" vertical="center"/>
    </xf>
    <xf numFmtId="0" fontId="20" fillId="0" borderId="0" xfId="0" applyFont="1" applyAlignment="1">
      <alignment horizontal="center" vertical="center"/>
    </xf>
    <xf numFmtId="0" fontId="20" fillId="0" borderId="47"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47" xfId="0" applyFont="1" applyBorder="1" applyAlignment="1">
      <alignment horizontal="left" vertical="center" wrapText="1"/>
    </xf>
    <xf numFmtId="0" fontId="20" fillId="0" borderId="0" xfId="0" applyFont="1" applyBorder="1" applyAlignment="1">
      <alignment horizontal="left" vertical="center" wrapText="1"/>
    </xf>
    <xf numFmtId="0" fontId="12" fillId="0" borderId="42" xfId="0" applyFont="1" applyBorder="1" applyAlignment="1" applyProtection="1">
      <alignment horizontal="center" vertical="center"/>
      <protection locked="0"/>
    </xf>
    <xf numFmtId="0" fontId="12" fillId="0" borderId="156" xfId="0" applyFont="1" applyBorder="1" applyAlignment="1" applyProtection="1">
      <alignment horizontal="center" vertical="center"/>
      <protection locked="0"/>
    </xf>
    <xf numFmtId="0" fontId="20" fillId="0" borderId="42" xfId="0" applyFont="1" applyBorder="1" applyAlignment="1" applyProtection="1">
      <alignment horizontal="center" vertical="center"/>
      <protection locked="0"/>
    </xf>
    <xf numFmtId="0" fontId="20" fillId="0" borderId="156" xfId="0" applyFont="1" applyBorder="1" applyAlignment="1" applyProtection="1">
      <alignment horizontal="center" vertical="center"/>
      <protection locked="0"/>
    </xf>
    <xf numFmtId="0" fontId="7" fillId="0" borderId="15" xfId="0" applyFont="1" applyBorder="1" applyAlignment="1">
      <alignment horizontal="center" vertical="center" shrinkToFit="1"/>
    </xf>
    <xf numFmtId="0" fontId="7" fillId="0" borderId="92" xfId="0" applyFont="1" applyBorder="1" applyAlignment="1">
      <alignment horizontal="center" vertical="center" shrinkToFit="1"/>
    </xf>
    <xf numFmtId="0" fontId="21" fillId="0" borderId="157" xfId="0" applyFont="1" applyBorder="1" applyAlignment="1" applyProtection="1">
      <alignment horizontal="center" vertical="center"/>
      <protection locked="0"/>
    </xf>
    <xf numFmtId="0" fontId="21" fillId="0" borderId="158" xfId="0" applyFont="1" applyBorder="1" applyAlignment="1" applyProtection="1">
      <alignment horizontal="center" vertical="center"/>
      <protection locked="0"/>
    </xf>
    <xf numFmtId="0" fontId="20" fillId="0" borderId="15" xfId="0" applyFont="1" applyBorder="1" applyAlignment="1">
      <alignment horizontal="center" vertical="center"/>
    </xf>
    <xf numFmtId="0" fontId="20" fillId="0" borderId="92" xfId="0" applyFont="1" applyBorder="1" applyAlignment="1">
      <alignment horizontal="center" vertical="center"/>
    </xf>
    <xf numFmtId="0" fontId="12" fillId="0" borderId="21" xfId="0" applyFont="1" applyBorder="1" applyAlignment="1">
      <alignment horizontal="left" vertical="center" shrinkToFit="1"/>
    </xf>
    <xf numFmtId="0" fontId="12" fillId="0" borderId="19" xfId="0" applyFont="1" applyBorder="1" applyAlignment="1">
      <alignment horizontal="left" vertical="center" shrinkToFit="1"/>
    </xf>
    <xf numFmtId="0" fontId="25" fillId="0" borderId="44" xfId="0" applyFont="1" applyBorder="1" applyAlignment="1">
      <alignment horizontal="center" vertical="center" shrinkToFit="1"/>
    </xf>
    <xf numFmtId="0" fontId="0" fillId="0" borderId="159" xfId="0" applyBorder="1" applyAlignment="1">
      <alignment horizontal="center" vertical="center" shrinkToFit="1"/>
    </xf>
    <xf numFmtId="0" fontId="0" fillId="0" borderId="160" xfId="0" applyBorder="1" applyAlignment="1">
      <alignment horizontal="center" vertical="center" shrinkToFit="1"/>
    </xf>
    <xf numFmtId="0" fontId="0" fillId="0" borderId="161" xfId="0" applyBorder="1" applyAlignment="1">
      <alignment horizontal="center" vertical="center" shrinkToFit="1"/>
    </xf>
    <xf numFmtId="0" fontId="0" fillId="0" borderId="162" xfId="0" applyBorder="1" applyAlignment="1">
      <alignment horizontal="center" vertical="center" shrinkToFit="1"/>
    </xf>
    <xf numFmtId="0" fontId="0" fillId="0" borderId="163" xfId="0" applyBorder="1" applyAlignment="1">
      <alignment horizontal="center" vertical="center" shrinkToFit="1"/>
    </xf>
    <xf numFmtId="0" fontId="0" fillId="0" borderId="164" xfId="0" applyBorder="1" applyAlignment="1">
      <alignment horizontal="center" vertical="center" shrinkToFit="1"/>
    </xf>
    <xf numFmtId="0" fontId="0" fillId="0" borderId="165" xfId="0" applyBorder="1" applyAlignment="1">
      <alignment horizontal="center" vertical="center" shrinkToFit="1"/>
    </xf>
    <xf numFmtId="0" fontId="0" fillId="0" borderId="69" xfId="0" applyBorder="1" applyAlignment="1">
      <alignment horizontal="center" vertical="center" shrinkToFit="1"/>
    </xf>
    <xf numFmtId="0" fontId="0" fillId="0" borderId="166" xfId="0" applyBorder="1" applyAlignment="1">
      <alignment horizontal="center" vertical="center" shrinkToFit="1"/>
    </xf>
    <xf numFmtId="0" fontId="0" fillId="0" borderId="167" xfId="0" applyBorder="1" applyAlignment="1">
      <alignment horizontal="center" vertical="center" shrinkToFit="1"/>
    </xf>
    <xf numFmtId="0" fontId="0" fillId="0" borderId="71" xfId="0" applyBorder="1" applyAlignment="1">
      <alignment horizontal="center" vertical="center" shrinkToFit="1"/>
    </xf>
    <xf numFmtId="0" fontId="0" fillId="0" borderId="168" xfId="0" applyBorder="1" applyAlignment="1">
      <alignment horizontal="center" vertical="center" shrinkToFit="1"/>
    </xf>
    <xf numFmtId="0" fontId="0" fillId="0" borderId="84" xfId="0" applyFill="1" applyBorder="1" applyAlignment="1">
      <alignment horizontal="center" vertical="center"/>
    </xf>
    <xf numFmtId="0" fontId="0" fillId="0" borderId="85" xfId="0" applyFill="1" applyBorder="1" applyAlignment="1">
      <alignment horizontal="center" vertical="center"/>
    </xf>
    <xf numFmtId="0" fontId="0" fillId="0" borderId="143" xfId="0" applyFill="1" applyBorder="1" applyAlignment="1">
      <alignment horizontal="center" vertical="center"/>
    </xf>
    <xf numFmtId="0" fontId="0" fillId="0" borderId="87" xfId="0" applyFill="1" applyBorder="1" applyAlignment="1">
      <alignment horizontal="center" vertical="center"/>
    </xf>
    <xf numFmtId="0" fontId="0" fillId="0" borderId="44" xfId="0" applyFill="1" applyBorder="1" applyAlignment="1">
      <alignment horizontal="center" vertical="center"/>
    </xf>
    <xf numFmtId="0" fontId="0" fillId="0" borderId="145" xfId="0" applyFill="1" applyBorder="1" applyAlignment="1">
      <alignment horizontal="center" vertical="center"/>
    </xf>
    <xf numFmtId="0" fontId="15" fillId="0" borderId="72" xfId="0" applyFont="1" applyBorder="1" applyAlignment="1" applyProtection="1">
      <alignment horizontal="center" vertical="center"/>
      <protection/>
    </xf>
    <xf numFmtId="0" fontId="15" fillId="0" borderId="21" xfId="0" applyFont="1" applyBorder="1" applyAlignment="1" applyProtection="1">
      <alignment horizontal="center" vertical="center"/>
      <protection/>
    </xf>
    <xf numFmtId="0" fontId="15" fillId="0" borderId="169" xfId="0" applyFont="1" applyBorder="1" applyAlignment="1" applyProtection="1">
      <alignment horizontal="center" vertical="center"/>
      <protection/>
    </xf>
    <xf numFmtId="0" fontId="0" fillId="0" borderId="12" xfId="0" applyBorder="1" applyAlignment="1">
      <alignment horizontal="center" vertical="center"/>
    </xf>
    <xf numFmtId="0" fontId="0" fillId="0" borderId="10" xfId="0" applyBorder="1" applyAlignment="1">
      <alignment horizontal="center" vertical="center"/>
    </xf>
    <xf numFmtId="0" fontId="0" fillId="0" borderId="25" xfId="0" applyBorder="1" applyAlignment="1">
      <alignment horizontal="center" vertical="center"/>
    </xf>
    <xf numFmtId="0" fontId="0" fillId="0" borderId="170" xfId="0" applyBorder="1" applyAlignment="1">
      <alignment horizontal="center" vertical="center"/>
    </xf>
    <xf numFmtId="0" fontId="0" fillId="0" borderId="26" xfId="0" applyBorder="1" applyAlignment="1">
      <alignment horizontal="center" vertical="center"/>
    </xf>
    <xf numFmtId="176" fontId="6" fillId="0" borderId="10" xfId="0" applyNumberFormat="1" applyFont="1" applyBorder="1" applyAlignment="1">
      <alignment horizontal="right" vertical="center" shrinkToFit="1"/>
    </xf>
    <xf numFmtId="176" fontId="6" fillId="0" borderId="25" xfId="0" applyNumberFormat="1" applyFont="1" applyBorder="1" applyAlignment="1">
      <alignment horizontal="right" vertical="center" shrinkToFit="1"/>
    </xf>
    <xf numFmtId="38" fontId="6" fillId="37" borderId="25" xfId="49" applyFont="1" applyFill="1" applyBorder="1" applyAlignment="1">
      <alignment horizontal="center" vertical="center" shrinkToFit="1"/>
    </xf>
    <xf numFmtId="38" fontId="6" fillId="37" borderId="170" xfId="49" applyFont="1" applyFill="1" applyBorder="1" applyAlignment="1">
      <alignment horizontal="center" vertical="center" shrinkToFit="1"/>
    </xf>
    <xf numFmtId="0" fontId="0" fillId="0" borderId="171" xfId="0" applyBorder="1" applyAlignment="1">
      <alignment horizontal="center" vertical="center"/>
    </xf>
    <xf numFmtId="0" fontId="0" fillId="0" borderId="172" xfId="0" applyFill="1" applyBorder="1" applyAlignment="1">
      <alignment horizontal="center" vertical="center" shrinkToFit="1"/>
    </xf>
    <xf numFmtId="0" fontId="0" fillId="0" borderId="170" xfId="0" applyFill="1" applyBorder="1" applyAlignment="1">
      <alignment horizontal="center" vertical="center" shrinkToFit="1"/>
    </xf>
    <xf numFmtId="0" fontId="0" fillId="0" borderId="173" xfId="0" applyFill="1" applyBorder="1" applyAlignment="1">
      <alignment horizontal="center" vertical="center" shrinkToFit="1"/>
    </xf>
    <xf numFmtId="0" fontId="0" fillId="0" borderId="174" xfId="0" applyFill="1" applyBorder="1" applyAlignment="1">
      <alignment horizontal="center" vertical="center"/>
    </xf>
    <xf numFmtId="0" fontId="0" fillId="0" borderId="170" xfId="0" applyFill="1" applyBorder="1" applyAlignment="1">
      <alignment horizontal="center" vertical="center"/>
    </xf>
    <xf numFmtId="0" fontId="0" fillId="0" borderId="173" xfId="0" applyFill="1" applyBorder="1" applyAlignment="1">
      <alignment horizontal="center" vertical="center"/>
    </xf>
    <xf numFmtId="0" fontId="0" fillId="0" borderId="174" xfId="0" applyFill="1" applyBorder="1" applyAlignment="1">
      <alignment horizontal="center" vertical="center" shrinkToFit="1"/>
    </xf>
    <xf numFmtId="0" fontId="0" fillId="0" borderId="171" xfId="0" applyFill="1" applyBorder="1" applyAlignment="1">
      <alignment horizontal="center" vertical="center" shrinkToFit="1"/>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79" xfId="0" applyBorder="1" applyAlignment="1">
      <alignment horizontal="center" vertical="center"/>
    </xf>
    <xf numFmtId="0" fontId="0" fillId="0" borderId="96" xfId="0" applyBorder="1" applyAlignment="1">
      <alignment horizontal="center" vertical="center"/>
    </xf>
    <xf numFmtId="0" fontId="0" fillId="0" borderId="94" xfId="0" applyBorder="1" applyAlignment="1">
      <alignment horizontal="center" vertical="center" shrinkToFit="1"/>
    </xf>
    <xf numFmtId="0" fontId="0" fillId="0" borderId="91" xfId="0" applyBorder="1" applyAlignment="1">
      <alignment horizontal="center" vertical="center" shrinkToFit="1"/>
    </xf>
    <xf numFmtId="0" fontId="0" fillId="0" borderId="92" xfId="0" applyBorder="1" applyAlignment="1">
      <alignment horizontal="center" vertical="center" shrinkToFit="1"/>
    </xf>
    <xf numFmtId="0" fontId="0" fillId="0" borderId="17" xfId="0" applyBorder="1" applyAlignment="1">
      <alignment horizontal="center" vertical="center" shrinkToFit="1"/>
    </xf>
    <xf numFmtId="0" fontId="0" fillId="0" borderId="175" xfId="0" applyBorder="1" applyAlignment="1">
      <alignment horizontal="center" vertical="center" shrinkToFit="1"/>
    </xf>
    <xf numFmtId="0" fontId="0" fillId="0" borderId="176" xfId="0" applyBorder="1" applyAlignment="1">
      <alignment horizontal="center" vertical="center" shrinkToFit="1"/>
    </xf>
    <xf numFmtId="0" fontId="0" fillId="0" borderId="17" xfId="0" applyBorder="1" applyAlignment="1">
      <alignment horizontal="center" vertical="center"/>
    </xf>
    <xf numFmtId="0" fontId="0" fillId="0" borderId="175" xfId="0" applyBorder="1" applyAlignment="1">
      <alignment horizontal="center" vertical="center"/>
    </xf>
    <xf numFmtId="0" fontId="0" fillId="0" borderId="177" xfId="0" applyBorder="1" applyAlignment="1">
      <alignment horizontal="center" vertical="center"/>
    </xf>
    <xf numFmtId="0" fontId="0" fillId="0" borderId="97" xfId="0" applyBorder="1" applyAlignment="1">
      <alignment horizontal="center" vertical="center" wrapText="1"/>
    </xf>
    <xf numFmtId="0" fontId="0" fillId="0" borderId="81" xfId="0" applyBorder="1" applyAlignment="1">
      <alignment horizontal="center" vertical="center"/>
    </xf>
    <xf numFmtId="0" fontId="0" fillId="0" borderId="82" xfId="0" applyBorder="1" applyAlignment="1">
      <alignment horizontal="center" vertical="center"/>
    </xf>
    <xf numFmtId="0" fontId="0" fillId="0" borderId="87" xfId="0" applyBorder="1" applyAlignment="1">
      <alignment horizontal="center" vertical="center"/>
    </xf>
    <xf numFmtId="0" fontId="0" fillId="0" borderId="44" xfId="0" applyBorder="1" applyAlignment="1">
      <alignment horizontal="center" vertical="center"/>
    </xf>
    <xf numFmtId="0" fontId="0" fillId="0" borderId="88" xfId="0" applyBorder="1" applyAlignment="1">
      <alignment horizontal="center" vertical="center"/>
    </xf>
    <xf numFmtId="0" fontId="0" fillId="0" borderId="95" xfId="0" applyBorder="1" applyAlignment="1" applyProtection="1">
      <alignment horizontal="center" vertical="center" shrinkToFit="1"/>
      <protection locked="0"/>
    </xf>
    <xf numFmtId="0" fontId="0" fillId="0" borderId="81"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0" fillId="0" borderId="44" xfId="0" applyBorder="1" applyAlignment="1" applyProtection="1">
      <alignment horizontal="center" vertical="center" shrinkToFit="1"/>
      <protection locked="0"/>
    </xf>
    <xf numFmtId="0" fontId="3" fillId="0" borderId="82" xfId="0" applyFont="1" applyBorder="1" applyAlignment="1" applyProtection="1">
      <alignment horizontal="center" vertical="center"/>
      <protection/>
    </xf>
    <xf numFmtId="0" fontId="3" fillId="0" borderId="88" xfId="0" applyFont="1" applyBorder="1" applyAlignment="1" applyProtection="1">
      <alignment horizontal="center" vertical="center"/>
      <protection/>
    </xf>
    <xf numFmtId="0" fontId="0" fillId="0" borderId="95" xfId="0" applyBorder="1" applyAlignment="1">
      <alignment horizontal="center" vertical="center" shrinkToFit="1"/>
    </xf>
    <xf numFmtId="0" fontId="0" fillId="0" borderId="43" xfId="0" applyBorder="1" applyAlignment="1">
      <alignment horizontal="center" vertical="center" shrinkToFit="1"/>
    </xf>
    <xf numFmtId="0" fontId="0" fillId="0" borderId="44" xfId="0" applyBorder="1" applyAlignment="1">
      <alignment horizontal="center" vertical="center" shrinkToFit="1"/>
    </xf>
    <xf numFmtId="0" fontId="0" fillId="0" borderId="88" xfId="0" applyBorder="1" applyAlignment="1">
      <alignment horizontal="center" vertical="center" shrinkToFit="1"/>
    </xf>
    <xf numFmtId="0" fontId="0" fillId="0" borderId="79" xfId="0" applyBorder="1" applyAlignment="1">
      <alignment horizontal="center" vertical="center" shrinkToFit="1"/>
    </xf>
    <xf numFmtId="0" fontId="0" fillId="0" borderId="96" xfId="0" applyBorder="1" applyAlignment="1">
      <alignment horizontal="center" vertical="center" shrinkToFit="1"/>
    </xf>
    <xf numFmtId="0" fontId="0" fillId="0" borderId="177" xfId="0" applyBorder="1" applyAlignment="1">
      <alignment horizontal="center" vertical="center" shrinkToFit="1"/>
    </xf>
    <xf numFmtId="0" fontId="0" fillId="0" borderId="91" xfId="0" applyFont="1" applyBorder="1" applyAlignment="1" applyProtection="1">
      <alignment horizontal="center" vertical="center"/>
      <protection locked="0"/>
    </xf>
    <xf numFmtId="0" fontId="12" fillId="0" borderId="72" xfId="0" applyFont="1" applyBorder="1" applyAlignment="1">
      <alignment horizontal="center" vertical="center" shrinkToFit="1"/>
    </xf>
    <xf numFmtId="0" fontId="12" fillId="0" borderId="21" xfId="0" applyFont="1" applyBorder="1" applyAlignment="1">
      <alignment horizontal="center" vertical="center" shrinkToFit="1"/>
    </xf>
    <xf numFmtId="0" fontId="12" fillId="0" borderId="19" xfId="0" applyFont="1" applyBorder="1" applyAlignment="1">
      <alignment horizontal="center" vertical="center" shrinkToFit="1"/>
    </xf>
    <xf numFmtId="0" fontId="0" fillId="0" borderId="125" xfId="0" applyFont="1" applyBorder="1" applyAlignment="1">
      <alignment horizontal="center"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104775</xdr:colOff>
      <xdr:row>15</xdr:row>
      <xdr:rowOff>95250</xdr:rowOff>
    </xdr:from>
    <xdr:to>
      <xdr:col>16</xdr:col>
      <xdr:colOff>104775</xdr:colOff>
      <xdr:row>19</xdr:row>
      <xdr:rowOff>123825</xdr:rowOff>
    </xdr:to>
    <xdr:sp>
      <xdr:nvSpPr>
        <xdr:cNvPr id="1" name="Oval 6"/>
        <xdr:cNvSpPr>
          <a:spLocks/>
        </xdr:cNvSpPr>
      </xdr:nvSpPr>
      <xdr:spPr>
        <a:xfrm>
          <a:off x="2009775" y="3467100"/>
          <a:ext cx="4610100" cy="828675"/>
        </a:xfrm>
        <a:prstGeom prst="ellipse">
          <a:avLst/>
        </a:prstGeom>
        <a:solidFill>
          <a:srgbClr val="FFFFFF"/>
        </a:solidFill>
        <a:ln w="9525" cmpd="sng">
          <a:solidFill>
            <a:srgbClr val="000000"/>
          </a:solidFill>
          <a:headEnd type="none"/>
          <a:tailEnd type="none"/>
        </a:ln>
      </xdr:spPr>
      <xdr:txBody>
        <a:bodyPr vertOverflow="clip" wrap="square" lIns="64008" tIns="41148" rIns="64008" bIns="0"/>
        <a:p>
          <a:pPr algn="ctr">
            <a:defRPr/>
          </a:pPr>
          <a:r>
            <a:rPr lang="en-US" cap="none" sz="3600" b="0" i="0" u="none" baseline="0">
              <a:solidFill>
                <a:srgbClr val="000000"/>
              </a:solidFill>
              <a:latin typeface="ＭＳ ゴシック"/>
              <a:ea typeface="ＭＳ ゴシック"/>
              <a:cs typeface="ＭＳ ゴシック"/>
            </a:rPr>
            <a:t>記　入　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8" tint="0.39998000860214233"/>
  </sheetPr>
  <dimension ref="A1:BD63"/>
  <sheetViews>
    <sheetView tabSelected="1" view="pageBreakPreview" zoomScaleSheetLayoutView="100" workbookViewId="0" topLeftCell="A1">
      <selection activeCell="X1" sqref="X1"/>
    </sheetView>
  </sheetViews>
  <sheetFormatPr defaultColWidth="8.796875" defaultRowHeight="14.25"/>
  <cols>
    <col min="1" max="2" width="3.3984375" style="0" customWidth="1"/>
    <col min="3" max="20" width="4.3984375" style="0" customWidth="1"/>
    <col min="21" max="21" width="0.1015625" style="0" customWidth="1"/>
    <col min="22" max="22" width="2.09765625" style="0" customWidth="1"/>
    <col min="23" max="23" width="4.796875" style="0" customWidth="1"/>
    <col min="24" max="24" width="13.796875" style="0" bestFit="1" customWidth="1"/>
    <col min="25" max="25" width="4.296875" style="0" customWidth="1"/>
    <col min="26" max="26" width="11.69921875" style="0" bestFit="1" customWidth="1"/>
    <col min="27" max="27" width="4.796875" style="0" customWidth="1"/>
    <col min="28" max="28" width="15.3984375" style="0" bestFit="1" customWidth="1"/>
    <col min="29" max="92" width="4.296875" style="0" customWidth="1"/>
  </cols>
  <sheetData>
    <row r="1" spans="1:40" ht="29.25" customHeight="1" thickBot="1">
      <c r="A1" s="316" t="s">
        <v>218</v>
      </c>
      <c r="B1" s="317"/>
      <c r="C1" s="317"/>
      <c r="D1" s="317"/>
      <c r="E1" s="317"/>
      <c r="F1" s="317"/>
      <c r="G1" s="317"/>
      <c r="H1" s="317"/>
      <c r="I1" s="318"/>
      <c r="J1" s="319" t="s">
        <v>72</v>
      </c>
      <c r="K1" s="320"/>
      <c r="L1" s="320"/>
      <c r="N1" s="321" t="s">
        <v>22</v>
      </c>
      <c r="O1" s="321"/>
      <c r="P1" s="321"/>
      <c r="Q1" s="321"/>
      <c r="R1" s="321"/>
      <c r="S1" s="321"/>
      <c r="T1" s="321"/>
      <c r="U1" s="321"/>
      <c r="X1" s="153"/>
      <c r="Y1" s="153"/>
      <c r="Z1" s="153"/>
      <c r="AA1" s="153"/>
      <c r="AB1" s="153"/>
      <c r="AC1" s="153"/>
      <c r="AD1" s="153"/>
      <c r="AE1" s="153"/>
      <c r="AF1" s="153"/>
      <c r="AG1" s="153"/>
      <c r="AH1" s="153"/>
      <c r="AI1" s="153"/>
      <c r="AJ1" s="153"/>
      <c r="AK1" s="153"/>
      <c r="AL1" s="153"/>
      <c r="AM1" s="153"/>
      <c r="AN1" s="153"/>
    </row>
    <row r="2" spans="17:56" s="10" customFormat="1" ht="6.75" customHeight="1">
      <c r="Q2" s="322" t="s">
        <v>71</v>
      </c>
      <c r="R2" s="323"/>
      <c r="S2" s="323"/>
      <c r="T2" s="326"/>
      <c r="V2" s="11"/>
      <c r="W2" s="12"/>
      <c r="X2" s="154"/>
      <c r="Y2" s="154"/>
      <c r="Z2" s="154"/>
      <c r="AA2" s="154"/>
      <c r="AB2" s="154"/>
      <c r="AC2" s="154"/>
      <c r="AD2" s="154"/>
      <c r="AE2" s="154"/>
      <c r="AF2" s="154"/>
      <c r="AG2" s="154"/>
      <c r="AH2" s="154"/>
      <c r="AI2" s="154"/>
      <c r="AJ2" s="154"/>
      <c r="AK2" s="154"/>
      <c r="AL2" s="154"/>
      <c r="AM2" s="154"/>
      <c r="AN2" s="154"/>
      <c r="AO2" s="11"/>
      <c r="AP2" s="11"/>
      <c r="AQ2" s="11"/>
      <c r="AR2" s="11"/>
      <c r="AS2" s="11"/>
      <c r="AT2" s="11"/>
      <c r="AU2" s="11"/>
      <c r="AV2" s="11"/>
      <c r="AW2" s="11"/>
      <c r="AX2" s="11"/>
      <c r="AY2" s="11"/>
      <c r="AZ2" s="11"/>
      <c r="BA2" s="11"/>
      <c r="BB2" s="11"/>
      <c r="BC2" s="11"/>
      <c r="BD2" s="11"/>
    </row>
    <row r="3" spans="1:56" s="10" customFormat="1" ht="15" thickBot="1">
      <c r="A3" s="10" t="s">
        <v>66</v>
      </c>
      <c r="Q3" s="324"/>
      <c r="R3" s="325"/>
      <c r="S3" s="325"/>
      <c r="T3" s="327"/>
      <c r="V3" s="11"/>
      <c r="W3" s="12"/>
      <c r="X3" s="154"/>
      <c r="Y3" s="154"/>
      <c r="Z3" s="154"/>
      <c r="AA3" s="154"/>
      <c r="AB3" s="154"/>
      <c r="AC3" s="154"/>
      <c r="AD3" s="154"/>
      <c r="AE3" s="154"/>
      <c r="AF3" s="154"/>
      <c r="AG3" s="154"/>
      <c r="AH3" s="154"/>
      <c r="AI3" s="154"/>
      <c r="AJ3" s="154"/>
      <c r="AK3" s="154"/>
      <c r="AL3" s="154"/>
      <c r="AM3" s="154"/>
      <c r="AN3" s="154"/>
      <c r="AO3" s="11"/>
      <c r="AP3" s="11"/>
      <c r="AQ3" s="11"/>
      <c r="AR3" s="11"/>
      <c r="AS3" s="11"/>
      <c r="AT3" s="11"/>
      <c r="AU3" s="11"/>
      <c r="AV3" s="11"/>
      <c r="AW3" s="11"/>
      <c r="AX3" s="11"/>
      <c r="AY3" s="11"/>
      <c r="AZ3" s="11"/>
      <c r="BA3" s="11"/>
      <c r="BB3" s="11"/>
      <c r="BC3" s="11"/>
      <c r="BD3" s="11"/>
    </row>
    <row r="4" spans="1:40" ht="14.25">
      <c r="A4" s="309" t="s">
        <v>21</v>
      </c>
      <c r="B4" s="310"/>
      <c r="C4" s="310"/>
      <c r="D4" s="310"/>
      <c r="E4" s="311"/>
      <c r="F4" s="328" t="s">
        <v>73</v>
      </c>
      <c r="G4" s="329"/>
      <c r="H4" s="329"/>
      <c r="I4" s="329"/>
      <c r="J4" s="329"/>
      <c r="K4" s="330"/>
      <c r="L4" s="10"/>
      <c r="V4" s="17"/>
      <c r="W4" s="17"/>
      <c r="X4" s="153"/>
      <c r="Y4" s="153"/>
      <c r="Z4" s="153"/>
      <c r="AA4" s="153"/>
      <c r="AB4" s="153"/>
      <c r="AC4" s="153"/>
      <c r="AD4" s="153"/>
      <c r="AE4" s="153"/>
      <c r="AF4" s="153"/>
      <c r="AG4" s="153"/>
      <c r="AH4" s="153"/>
      <c r="AI4" s="153"/>
      <c r="AJ4" s="153"/>
      <c r="AK4" s="153"/>
      <c r="AL4" s="153"/>
      <c r="AM4" s="153"/>
      <c r="AN4" s="153"/>
    </row>
    <row r="5" spans="1:40" ht="22.5" customHeight="1" thickBot="1">
      <c r="A5" s="5">
        <v>2</v>
      </c>
      <c r="B5" s="6">
        <v>6</v>
      </c>
      <c r="C5" s="87"/>
      <c r="D5" s="87"/>
      <c r="E5" s="88"/>
      <c r="F5" s="8"/>
      <c r="G5" s="2"/>
      <c r="H5" s="2"/>
      <c r="I5" s="2"/>
      <c r="J5" s="3"/>
      <c r="K5" s="4"/>
      <c r="L5" s="86" t="s">
        <v>215</v>
      </c>
      <c r="V5" s="17"/>
      <c r="W5" s="16" t="s">
        <v>31</v>
      </c>
      <c r="X5" s="153"/>
      <c r="Y5" s="153"/>
      <c r="Z5" s="153"/>
      <c r="AA5" s="153"/>
      <c r="AB5" s="153"/>
      <c r="AC5" s="153"/>
      <c r="AD5" s="153"/>
      <c r="AE5" s="153"/>
      <c r="AF5" s="153"/>
      <c r="AG5" s="153"/>
      <c r="AH5" s="153"/>
      <c r="AI5" s="153"/>
      <c r="AJ5" s="153"/>
      <c r="AK5" s="153"/>
      <c r="AL5" s="153"/>
      <c r="AM5" s="153"/>
      <c r="AN5" s="153"/>
    </row>
    <row r="6" spans="22:40" ht="3.75" customHeight="1" thickBot="1">
      <c r="V6" s="17"/>
      <c r="W6" s="17"/>
      <c r="X6" s="153"/>
      <c r="Y6" s="153"/>
      <c r="Z6" s="153"/>
      <c r="AA6" s="153"/>
      <c r="AB6" s="153"/>
      <c r="AC6" s="153"/>
      <c r="AD6" s="153"/>
      <c r="AE6" s="153"/>
      <c r="AF6" s="153"/>
      <c r="AG6" s="153"/>
      <c r="AH6" s="153"/>
      <c r="AI6" s="153"/>
      <c r="AJ6" s="153"/>
      <c r="AK6" s="153"/>
      <c r="AL6" s="153"/>
      <c r="AM6" s="153"/>
      <c r="AN6" s="153"/>
    </row>
    <row r="7" spans="1:40" ht="21.75" customHeight="1">
      <c r="A7" s="309" t="s">
        <v>75</v>
      </c>
      <c r="B7" s="310"/>
      <c r="C7" s="311"/>
      <c r="D7" s="312"/>
      <c r="E7" s="310"/>
      <c r="F7" s="310"/>
      <c r="G7" s="310"/>
      <c r="H7" s="310"/>
      <c r="I7" s="310"/>
      <c r="J7" s="310"/>
      <c r="K7" s="310"/>
      <c r="L7" s="310"/>
      <c r="M7" s="310"/>
      <c r="N7" s="310"/>
      <c r="O7" s="310"/>
      <c r="P7" s="310"/>
      <c r="Q7" s="310"/>
      <c r="R7" s="310"/>
      <c r="S7" s="310"/>
      <c r="T7" s="313"/>
      <c r="X7" s="159"/>
      <c r="Y7" s="159"/>
      <c r="Z7" s="159"/>
      <c r="AA7" s="159" t="s">
        <v>6</v>
      </c>
      <c r="AB7" s="159">
        <f>C19+I19</f>
        <v>0</v>
      </c>
      <c r="AC7" s="159" t="s">
        <v>17</v>
      </c>
      <c r="AD7" s="159"/>
      <c r="AE7" s="159"/>
      <c r="AF7" s="153"/>
      <c r="AG7" s="153"/>
      <c r="AH7" s="153"/>
      <c r="AI7" s="153"/>
      <c r="AJ7" s="153"/>
      <c r="AK7" s="153"/>
      <c r="AL7" s="153"/>
      <c r="AM7" s="153"/>
      <c r="AN7" s="153"/>
    </row>
    <row r="8" spans="1:40" ht="21.75" customHeight="1">
      <c r="A8" s="206" t="s">
        <v>76</v>
      </c>
      <c r="B8" s="207"/>
      <c r="C8" s="208"/>
      <c r="D8" s="13" t="s">
        <v>20</v>
      </c>
      <c r="E8" s="314"/>
      <c r="F8" s="314"/>
      <c r="G8" s="314"/>
      <c r="H8" s="314"/>
      <c r="I8" s="314"/>
      <c r="J8" s="314"/>
      <c r="K8" s="314"/>
      <c r="L8" s="314"/>
      <c r="M8" s="314"/>
      <c r="N8" s="314"/>
      <c r="O8" s="314"/>
      <c r="P8" s="314"/>
      <c r="Q8" s="314"/>
      <c r="R8" s="314"/>
      <c r="S8" s="314"/>
      <c r="T8" s="315"/>
      <c r="X8" s="159"/>
      <c r="Y8" s="159" t="s">
        <v>5</v>
      </c>
      <c r="Z8" s="159"/>
      <c r="AA8" s="159" t="s">
        <v>7</v>
      </c>
      <c r="AB8" s="160" t="s">
        <v>6</v>
      </c>
      <c r="AC8" s="159"/>
      <c r="AD8" s="159"/>
      <c r="AE8" s="159"/>
      <c r="AF8" s="153"/>
      <c r="AG8" s="153"/>
      <c r="AH8" s="153"/>
      <c r="AI8" s="153"/>
      <c r="AJ8" s="153"/>
      <c r="AK8" s="153"/>
      <c r="AL8" s="153"/>
      <c r="AM8" s="153"/>
      <c r="AN8" s="153"/>
    </row>
    <row r="9" spans="1:40" ht="21.75" customHeight="1">
      <c r="A9" s="206" t="s">
        <v>148</v>
      </c>
      <c r="B9" s="207"/>
      <c r="C9" s="208"/>
      <c r="D9" s="18" t="s">
        <v>25</v>
      </c>
      <c r="E9" s="314"/>
      <c r="F9" s="314"/>
      <c r="G9" s="314"/>
      <c r="H9" s="314"/>
      <c r="I9" s="314"/>
      <c r="J9" s="314"/>
      <c r="K9" s="314"/>
      <c r="L9" s="124" t="s">
        <v>160</v>
      </c>
      <c r="M9" s="314"/>
      <c r="N9" s="314"/>
      <c r="O9" s="314"/>
      <c r="P9" s="314"/>
      <c r="Q9" s="314"/>
      <c r="R9" s="314"/>
      <c r="S9" s="314"/>
      <c r="T9" s="315"/>
      <c r="X9" s="159"/>
      <c r="Y9" s="159">
        <f>E23</f>
        <v>0</v>
      </c>
      <c r="Z9" s="160" t="s">
        <v>32</v>
      </c>
      <c r="AA9" s="159">
        <f>K23</f>
        <v>0</v>
      </c>
      <c r="AB9" s="159">
        <f>Y9+AA9</f>
        <v>0</v>
      </c>
      <c r="AC9" s="159"/>
      <c r="AD9" s="159"/>
      <c r="AE9" s="159"/>
      <c r="AF9" s="153"/>
      <c r="AG9" s="153"/>
      <c r="AH9" s="153"/>
      <c r="AI9" s="153"/>
      <c r="AJ9" s="153"/>
      <c r="AK9" s="153"/>
      <c r="AL9" s="153"/>
      <c r="AM9" s="153"/>
      <c r="AN9" s="153"/>
    </row>
    <row r="10" spans="1:40" ht="22.5" customHeight="1">
      <c r="A10" s="206" t="s">
        <v>27</v>
      </c>
      <c r="B10" s="207"/>
      <c r="C10" s="208"/>
      <c r="D10" s="209"/>
      <c r="E10" s="210"/>
      <c r="F10" s="210"/>
      <c r="G10" s="210"/>
      <c r="H10" s="210"/>
      <c r="I10" s="210"/>
      <c r="J10" s="211"/>
      <c r="K10" s="212" t="s">
        <v>40</v>
      </c>
      <c r="L10" s="213"/>
      <c r="M10" s="214"/>
      <c r="N10" s="215"/>
      <c r="O10" s="216"/>
      <c r="P10" s="216"/>
      <c r="Q10" s="216"/>
      <c r="R10" s="216"/>
      <c r="S10" s="216"/>
      <c r="T10" s="217"/>
      <c r="V10" s="149"/>
      <c r="W10" s="150"/>
      <c r="X10" s="150"/>
      <c r="Y10" s="150">
        <f>E24</f>
        <v>0</v>
      </c>
      <c r="Z10" s="151" t="s">
        <v>33</v>
      </c>
      <c r="AA10" s="150">
        <f>K24</f>
        <v>0</v>
      </c>
      <c r="AB10" s="150">
        <f>Y10+AA10</f>
        <v>0</v>
      </c>
      <c r="AC10" s="150"/>
      <c r="AD10" s="150"/>
      <c r="AE10" s="150"/>
      <c r="AF10" s="156"/>
      <c r="AG10" s="156"/>
      <c r="AH10" s="156"/>
      <c r="AI10" s="156"/>
      <c r="AJ10" s="156"/>
      <c r="AK10" s="156"/>
      <c r="AL10" s="156"/>
      <c r="AM10" s="156"/>
      <c r="AN10" s="156"/>
    </row>
    <row r="11" spans="1:40" ht="22.5" customHeight="1" thickBot="1">
      <c r="A11" s="218" t="s">
        <v>28</v>
      </c>
      <c r="B11" s="219"/>
      <c r="C11" s="220"/>
      <c r="D11" s="221"/>
      <c r="E11" s="222"/>
      <c r="F11" s="222"/>
      <c r="G11" s="222"/>
      <c r="H11" s="222"/>
      <c r="I11" s="222"/>
      <c r="J11" s="223"/>
      <c r="K11" s="224" t="s">
        <v>46</v>
      </c>
      <c r="L11" s="225"/>
      <c r="M11" s="226"/>
      <c r="N11" s="227"/>
      <c r="O11" s="228"/>
      <c r="P11" s="228"/>
      <c r="Q11" s="228"/>
      <c r="R11" s="228"/>
      <c r="S11" s="228"/>
      <c r="T11" s="229"/>
      <c r="V11" s="149"/>
      <c r="W11" s="150"/>
      <c r="X11" s="150"/>
      <c r="Y11" s="161">
        <f>E25</f>
        <v>0</v>
      </c>
      <c r="Z11" s="162" t="s">
        <v>153</v>
      </c>
      <c r="AA11" s="161">
        <f>K25</f>
        <v>0</v>
      </c>
      <c r="AB11" s="161">
        <f>Y11+AA11</f>
        <v>0</v>
      </c>
      <c r="AC11" s="150"/>
      <c r="AD11" s="150"/>
      <c r="AE11" s="150"/>
      <c r="AF11" s="156"/>
      <c r="AG11" s="156"/>
      <c r="AH11" s="156"/>
      <c r="AI11" s="156"/>
      <c r="AJ11" s="156"/>
      <c r="AK11" s="156"/>
      <c r="AL11" s="156"/>
      <c r="AM11" s="156"/>
      <c r="AN11" s="156"/>
    </row>
    <row r="12" spans="1:40" ht="14.25">
      <c r="A12" s="187" t="s">
        <v>206</v>
      </c>
      <c r="B12" s="188"/>
      <c r="C12" s="189"/>
      <c r="D12" s="193" t="s">
        <v>207</v>
      </c>
      <c r="E12" s="193"/>
      <c r="F12" s="193"/>
      <c r="G12" s="193"/>
      <c r="H12" s="193"/>
      <c r="I12" s="193"/>
      <c r="J12" s="193"/>
      <c r="K12" s="194"/>
      <c r="L12" s="195"/>
      <c r="M12" s="196"/>
      <c r="N12" s="193" t="s">
        <v>208</v>
      </c>
      <c r="O12" s="193"/>
      <c r="P12" s="193"/>
      <c r="Q12" s="193"/>
      <c r="R12" s="193"/>
      <c r="S12" s="193"/>
      <c r="T12" s="197"/>
      <c r="V12" s="149"/>
      <c r="W12" s="150"/>
      <c r="X12" s="150"/>
      <c r="Y12" s="150"/>
      <c r="Z12" s="151" t="s">
        <v>15</v>
      </c>
      <c r="AA12" s="152"/>
      <c r="AB12" s="152">
        <f>SUM(O28:R31)</f>
        <v>0</v>
      </c>
      <c r="AC12" s="150"/>
      <c r="AD12" s="150"/>
      <c r="AE12" s="150"/>
      <c r="AF12" s="156"/>
      <c r="AG12" s="156"/>
      <c r="AH12" s="156"/>
      <c r="AI12" s="156"/>
      <c r="AJ12" s="156"/>
      <c r="AK12" s="156"/>
      <c r="AL12" s="156"/>
      <c r="AM12" s="156"/>
      <c r="AN12" s="156"/>
    </row>
    <row r="13" spans="1:40" ht="14.25">
      <c r="A13" s="190"/>
      <c r="B13" s="191"/>
      <c r="C13" s="192"/>
      <c r="D13" s="198" t="s">
        <v>209</v>
      </c>
      <c r="E13" s="198"/>
      <c r="F13" s="198"/>
      <c r="G13" s="198"/>
      <c r="H13" s="199"/>
      <c r="I13" s="200" t="s">
        <v>210</v>
      </c>
      <c r="J13" s="200"/>
      <c r="K13" s="201"/>
      <c r="L13" s="202"/>
      <c r="M13" s="203"/>
      <c r="N13" s="204" t="s">
        <v>209</v>
      </c>
      <c r="O13" s="198"/>
      <c r="P13" s="198"/>
      <c r="Q13" s="198"/>
      <c r="R13" s="199"/>
      <c r="S13" s="200" t="s">
        <v>210</v>
      </c>
      <c r="T13" s="205"/>
      <c r="V13" s="149"/>
      <c r="W13" s="150"/>
      <c r="X13" s="150"/>
      <c r="Y13" s="159"/>
      <c r="Z13" s="160"/>
      <c r="AA13" s="159"/>
      <c r="AB13" s="159"/>
      <c r="AC13" s="150"/>
      <c r="AD13" s="150"/>
      <c r="AE13" s="150"/>
      <c r="AF13" s="156"/>
      <c r="AG13" s="156"/>
      <c r="AH13" s="156"/>
      <c r="AI13" s="156"/>
      <c r="AJ13" s="156"/>
      <c r="AK13" s="156"/>
      <c r="AL13" s="156"/>
      <c r="AM13" s="156"/>
      <c r="AN13" s="156"/>
    </row>
    <row r="14" spans="1:40" ht="22.5" customHeight="1">
      <c r="A14" s="177" t="s">
        <v>211</v>
      </c>
      <c r="B14" s="178"/>
      <c r="C14" s="178"/>
      <c r="D14" s="179"/>
      <c r="E14" s="180"/>
      <c r="F14" s="180"/>
      <c r="G14" s="180"/>
      <c r="H14" s="181"/>
      <c r="I14" s="182" t="s">
        <v>156</v>
      </c>
      <c r="J14" s="183"/>
      <c r="K14" s="184" t="s">
        <v>212</v>
      </c>
      <c r="L14" s="178"/>
      <c r="M14" s="185"/>
      <c r="N14" s="179"/>
      <c r="O14" s="180"/>
      <c r="P14" s="180"/>
      <c r="Q14" s="180"/>
      <c r="R14" s="181"/>
      <c r="S14" s="182" t="s">
        <v>156</v>
      </c>
      <c r="T14" s="186"/>
      <c r="V14" s="149"/>
      <c r="W14" s="150"/>
      <c r="X14" s="150"/>
      <c r="Y14" s="159"/>
      <c r="Z14" s="159"/>
      <c r="AA14" s="159"/>
      <c r="AB14" s="159"/>
      <c r="AC14" s="150"/>
      <c r="AD14" s="150"/>
      <c r="AE14" s="150"/>
      <c r="AF14" s="156"/>
      <c r="AG14" s="156"/>
      <c r="AH14" s="156"/>
      <c r="AI14" s="156"/>
      <c r="AJ14" s="156"/>
      <c r="AK14" s="156"/>
      <c r="AL14" s="156"/>
      <c r="AM14" s="156"/>
      <c r="AN14" s="156"/>
    </row>
    <row r="15" spans="1:40" ht="22.5" customHeight="1" thickBot="1">
      <c r="A15" s="169" t="s">
        <v>213</v>
      </c>
      <c r="B15" s="170"/>
      <c r="C15" s="170"/>
      <c r="D15" s="171"/>
      <c r="E15" s="172"/>
      <c r="F15" s="172"/>
      <c r="G15" s="172"/>
      <c r="H15" s="173"/>
      <c r="I15" s="172" t="s">
        <v>156</v>
      </c>
      <c r="J15" s="173"/>
      <c r="K15" s="174" t="s">
        <v>214</v>
      </c>
      <c r="L15" s="170"/>
      <c r="M15" s="175"/>
      <c r="N15" s="171"/>
      <c r="O15" s="172"/>
      <c r="P15" s="172"/>
      <c r="Q15" s="172"/>
      <c r="R15" s="173"/>
      <c r="S15" s="172" t="s">
        <v>156</v>
      </c>
      <c r="T15" s="176"/>
      <c r="V15" s="149"/>
      <c r="W15" s="150"/>
      <c r="X15" s="150"/>
      <c r="Y15" s="150"/>
      <c r="Z15" s="150"/>
      <c r="AA15" s="150"/>
      <c r="AB15" s="150"/>
      <c r="AC15" s="150"/>
      <c r="AD15" s="150"/>
      <c r="AE15" s="150"/>
      <c r="AF15" s="156"/>
      <c r="AG15" s="156"/>
      <c r="AH15" s="156"/>
      <c r="AI15" s="156"/>
      <c r="AJ15" s="156"/>
      <c r="AK15" s="156"/>
      <c r="AL15" s="156"/>
      <c r="AM15" s="156"/>
      <c r="AN15" s="156"/>
    </row>
    <row r="16" spans="1:40" ht="13.5" hidden="1" thickBot="1">
      <c r="A16" s="294" t="s">
        <v>42</v>
      </c>
      <c r="B16" s="295"/>
      <c r="C16" s="296"/>
      <c r="D16" s="297" t="s">
        <v>50</v>
      </c>
      <c r="E16" s="298"/>
      <c r="F16" s="298"/>
      <c r="G16" s="298"/>
      <c r="H16" s="298"/>
      <c r="I16" s="298"/>
      <c r="J16" s="299"/>
      <c r="K16" s="300" t="s">
        <v>41</v>
      </c>
      <c r="L16" s="295"/>
      <c r="M16" s="296"/>
      <c r="N16" s="295" t="s">
        <v>56</v>
      </c>
      <c r="O16" s="296"/>
      <c r="P16" s="301" t="s">
        <v>45</v>
      </c>
      <c r="Q16" s="302"/>
      <c r="R16" s="302"/>
      <c r="S16" s="302"/>
      <c r="T16" s="303"/>
      <c r="X16" s="159"/>
      <c r="Y16" s="159"/>
      <c r="Z16" s="159"/>
      <c r="AA16" s="159"/>
      <c r="AB16" s="159"/>
      <c r="AC16" s="159"/>
      <c r="AD16" s="159"/>
      <c r="AE16" s="159"/>
      <c r="AF16" s="153"/>
      <c r="AG16" s="153"/>
      <c r="AH16" s="153"/>
      <c r="AI16" s="153"/>
      <c r="AJ16" s="153"/>
      <c r="AK16" s="153"/>
      <c r="AL16" s="153"/>
      <c r="AM16" s="153"/>
      <c r="AN16" s="153"/>
    </row>
    <row r="17" spans="15:40" ht="14.25">
      <c r="O17" s="34"/>
      <c r="P17" s="28"/>
      <c r="T17" s="35" t="s">
        <v>58</v>
      </c>
      <c r="V17" s="17"/>
      <c r="W17" s="17"/>
      <c r="X17" s="159"/>
      <c r="Y17" s="159"/>
      <c r="Z17" s="159"/>
      <c r="AA17" s="159"/>
      <c r="AB17" s="159"/>
      <c r="AC17" s="159"/>
      <c r="AD17" s="159"/>
      <c r="AE17" s="159"/>
      <c r="AF17" s="153"/>
      <c r="AG17" s="153"/>
      <c r="AH17" s="153"/>
      <c r="AI17" s="153"/>
      <c r="AJ17" s="153"/>
      <c r="AK17" s="153"/>
      <c r="AL17" s="153"/>
      <c r="AM17" s="153"/>
      <c r="AN17" s="153"/>
    </row>
    <row r="18" spans="1:40" ht="15" thickBot="1">
      <c r="A18" t="s">
        <v>49</v>
      </c>
      <c r="L18" s="100"/>
      <c r="M18" s="100"/>
      <c r="N18" s="100"/>
      <c r="O18" s="100"/>
      <c r="P18" s="100"/>
      <c r="Q18" s="100"/>
      <c r="R18" s="99" t="s">
        <v>155</v>
      </c>
      <c r="V18" s="17"/>
      <c r="W18" s="17"/>
      <c r="X18" s="163"/>
      <c r="Y18" s="164"/>
      <c r="Z18" s="163"/>
      <c r="AA18" s="159"/>
      <c r="AB18" s="159"/>
      <c r="AC18" s="159"/>
      <c r="AD18" s="159"/>
      <c r="AE18" s="159"/>
      <c r="AF18" s="153"/>
      <c r="AG18" s="153"/>
      <c r="AH18" s="153"/>
      <c r="AI18" s="153"/>
      <c r="AJ18" s="153"/>
      <c r="AK18" s="153"/>
      <c r="AL18" s="153"/>
      <c r="AM18" s="153"/>
      <c r="AN18" s="153"/>
    </row>
    <row r="19" spans="1:40" ht="22.5" customHeight="1" thickBot="1">
      <c r="A19" s="308" t="s">
        <v>5</v>
      </c>
      <c r="B19" s="293"/>
      <c r="C19" s="291"/>
      <c r="D19" s="292"/>
      <c r="E19" s="292"/>
      <c r="F19" s="44" t="s">
        <v>17</v>
      </c>
      <c r="G19" s="293" t="s">
        <v>7</v>
      </c>
      <c r="H19" s="293"/>
      <c r="I19" s="291"/>
      <c r="J19" s="292"/>
      <c r="K19" s="292"/>
      <c r="L19" s="44" t="s">
        <v>17</v>
      </c>
      <c r="M19" s="293" t="s">
        <v>6</v>
      </c>
      <c r="N19" s="293"/>
      <c r="O19" s="291">
        <f>IF(C19="",IF(I19="","",C19+I19),C19+I19)</f>
      </c>
      <c r="P19" s="292"/>
      <c r="Q19" s="292"/>
      <c r="R19" s="27" t="s">
        <v>17</v>
      </c>
      <c r="V19" s="17"/>
      <c r="W19" s="17"/>
      <c r="X19" s="159"/>
      <c r="Y19" s="159"/>
      <c r="Z19" s="159"/>
      <c r="AA19" s="159"/>
      <c r="AB19" s="159"/>
      <c r="AC19" s="159"/>
      <c r="AD19" s="159"/>
      <c r="AE19" s="159"/>
      <c r="AF19" s="153"/>
      <c r="AG19" s="153"/>
      <c r="AH19" s="153"/>
      <c r="AI19" s="153"/>
      <c r="AJ19" s="153"/>
      <c r="AK19" s="153"/>
      <c r="AL19" s="153"/>
      <c r="AM19" s="153"/>
      <c r="AN19" s="153"/>
    </row>
    <row r="20" spans="22:40" ht="3.75" customHeight="1">
      <c r="V20" s="17"/>
      <c r="W20" s="17"/>
      <c r="X20" s="159"/>
      <c r="Y20" s="159"/>
      <c r="Z20" s="159"/>
      <c r="AA20" s="159"/>
      <c r="AB20" s="159"/>
      <c r="AC20" s="159"/>
      <c r="AD20" s="159"/>
      <c r="AE20" s="159"/>
      <c r="AF20" s="153"/>
      <c r="AG20" s="153"/>
      <c r="AH20" s="153"/>
      <c r="AI20" s="153"/>
      <c r="AJ20" s="153"/>
      <c r="AK20" s="153"/>
      <c r="AL20" s="153"/>
      <c r="AM20" s="153"/>
      <c r="AN20" s="153"/>
    </row>
    <row r="21" spans="1:38" ht="14.25">
      <c r="A21" t="s">
        <v>18</v>
      </c>
      <c r="I21" t="s">
        <v>118</v>
      </c>
      <c r="V21" s="17"/>
      <c r="W21" s="17"/>
      <c r="X21" s="159"/>
      <c r="Y21" s="159"/>
      <c r="Z21" s="159"/>
      <c r="AA21" s="159"/>
      <c r="AB21" s="159"/>
      <c r="AC21" s="159"/>
      <c r="AD21" s="159"/>
      <c r="AE21" s="159"/>
      <c r="AF21" s="17"/>
      <c r="AG21" s="17"/>
      <c r="AH21" s="17"/>
      <c r="AI21" s="17"/>
      <c r="AJ21" s="17"/>
      <c r="AK21" s="17"/>
      <c r="AL21" s="17"/>
    </row>
    <row r="22" spans="1:38" ht="15" customHeight="1" thickBot="1">
      <c r="A22" s="232" t="s">
        <v>78</v>
      </c>
      <c r="B22" s="232"/>
      <c r="V22" s="17"/>
      <c r="W22" s="17"/>
      <c r="X22" s="159" t="s">
        <v>63</v>
      </c>
      <c r="Y22" s="159" t="s">
        <v>51</v>
      </c>
      <c r="Z22" s="159"/>
      <c r="AA22" s="159" t="s">
        <v>79</v>
      </c>
      <c r="AB22" s="159"/>
      <c r="AC22" s="159"/>
      <c r="AD22" s="159"/>
      <c r="AE22" s="159"/>
      <c r="AF22" s="17"/>
      <c r="AG22" s="17"/>
      <c r="AH22" s="17"/>
      <c r="AI22" s="17"/>
      <c r="AJ22" s="17"/>
      <c r="AK22" s="17"/>
      <c r="AL22" s="17"/>
    </row>
    <row r="23" spans="1:38" ht="16.5" customHeight="1">
      <c r="A23" s="237" t="s">
        <v>48</v>
      </c>
      <c r="B23" s="238"/>
      <c r="C23" s="237" t="s">
        <v>5</v>
      </c>
      <c r="D23" s="238"/>
      <c r="E23" s="235"/>
      <c r="F23" s="236"/>
      <c r="G23" s="236"/>
      <c r="H23" s="89" t="s">
        <v>10</v>
      </c>
      <c r="I23" s="238" t="s">
        <v>7</v>
      </c>
      <c r="J23" s="238"/>
      <c r="K23" s="235"/>
      <c r="L23" s="236"/>
      <c r="M23" s="236"/>
      <c r="N23" s="89" t="s">
        <v>10</v>
      </c>
      <c r="O23" s="238" t="s">
        <v>6</v>
      </c>
      <c r="P23" s="238"/>
      <c r="Q23" s="235">
        <f>IF(E23="",IF(K23="","",E23+K23),E23+K23)</f>
      </c>
      <c r="R23" s="236"/>
      <c r="S23" s="236"/>
      <c r="T23" s="90" t="s">
        <v>10</v>
      </c>
      <c r="V23" s="17"/>
      <c r="W23" s="17"/>
      <c r="X23" s="165" t="s">
        <v>64</v>
      </c>
      <c r="Y23" s="165" t="s">
        <v>57</v>
      </c>
      <c r="Z23" s="165" t="s">
        <v>156</v>
      </c>
      <c r="AA23" s="159" t="s">
        <v>130</v>
      </c>
      <c r="AB23" s="159"/>
      <c r="AC23" s="159"/>
      <c r="AD23" s="159"/>
      <c r="AE23" s="159"/>
      <c r="AF23" s="17"/>
      <c r="AG23" s="17"/>
      <c r="AH23" s="17"/>
      <c r="AI23" s="17"/>
      <c r="AJ23" s="17"/>
      <c r="AK23" s="17"/>
      <c r="AL23" s="17"/>
    </row>
    <row r="24" spans="1:38" ht="16.5" customHeight="1" thickBot="1">
      <c r="A24" s="233" t="s">
        <v>19</v>
      </c>
      <c r="B24" s="234"/>
      <c r="C24" s="233" t="s">
        <v>5</v>
      </c>
      <c r="D24" s="234"/>
      <c r="E24" s="230"/>
      <c r="F24" s="231"/>
      <c r="G24" s="231"/>
      <c r="H24" s="96" t="s">
        <v>10</v>
      </c>
      <c r="I24" s="234" t="s">
        <v>7</v>
      </c>
      <c r="J24" s="234"/>
      <c r="K24" s="230"/>
      <c r="L24" s="231"/>
      <c r="M24" s="231"/>
      <c r="N24" s="96" t="s">
        <v>10</v>
      </c>
      <c r="O24" s="234" t="s">
        <v>6</v>
      </c>
      <c r="P24" s="234"/>
      <c r="Q24" s="230">
        <f>IF(E24="",IF(K24="","",E24+K24),E24+K24)</f>
      </c>
      <c r="R24" s="231"/>
      <c r="S24" s="231"/>
      <c r="T24" s="94" t="s">
        <v>10</v>
      </c>
      <c r="V24" s="17"/>
      <c r="W24" s="17"/>
      <c r="X24" s="165" t="s">
        <v>65</v>
      </c>
      <c r="Y24" s="165" t="s">
        <v>67</v>
      </c>
      <c r="Z24" s="165" t="s">
        <v>149</v>
      </c>
      <c r="AA24" s="159" t="s">
        <v>152</v>
      </c>
      <c r="AB24" s="159"/>
      <c r="AC24" s="159"/>
      <c r="AD24" s="159"/>
      <c r="AE24" s="159"/>
      <c r="AF24" s="17"/>
      <c r="AG24" s="17"/>
      <c r="AH24" s="17"/>
      <c r="AI24" s="17"/>
      <c r="AJ24" s="17"/>
      <c r="AK24" s="17"/>
      <c r="AL24" s="17"/>
    </row>
    <row r="25" spans="1:38" ht="16.5" customHeight="1" thickBot="1">
      <c r="A25" s="233" t="s">
        <v>153</v>
      </c>
      <c r="B25" s="234"/>
      <c r="C25" s="233" t="s">
        <v>5</v>
      </c>
      <c r="D25" s="234"/>
      <c r="E25" s="230"/>
      <c r="F25" s="231"/>
      <c r="G25" s="231"/>
      <c r="H25" s="98" t="s">
        <v>17</v>
      </c>
      <c r="I25" s="234" t="s">
        <v>7</v>
      </c>
      <c r="J25" s="234"/>
      <c r="K25" s="230"/>
      <c r="L25" s="231"/>
      <c r="M25" s="231"/>
      <c r="N25" s="98" t="s">
        <v>17</v>
      </c>
      <c r="O25" s="234" t="s">
        <v>6</v>
      </c>
      <c r="P25" s="234"/>
      <c r="Q25" s="230">
        <f>IF(E25="",IF(K25="","",E25+K25),E25+K25)</f>
      </c>
      <c r="R25" s="231"/>
      <c r="S25" s="231"/>
      <c r="T25" s="97" t="s">
        <v>17</v>
      </c>
      <c r="U25" s="9"/>
      <c r="V25" s="17"/>
      <c r="W25" s="17"/>
      <c r="X25" s="159" t="s">
        <v>34</v>
      </c>
      <c r="Y25" s="165" t="s">
        <v>52</v>
      </c>
      <c r="Z25" s="165" t="s">
        <v>150</v>
      </c>
      <c r="AA25" s="159"/>
      <c r="AB25" s="159"/>
      <c r="AC25" s="159"/>
      <c r="AD25" s="159"/>
      <c r="AE25" s="159"/>
      <c r="AF25" s="17"/>
      <c r="AG25" s="17"/>
      <c r="AH25" s="17"/>
      <c r="AI25" s="17"/>
      <c r="AJ25" s="17"/>
      <c r="AK25" s="17"/>
      <c r="AL25" s="17"/>
    </row>
    <row r="26" spans="3:38" ht="3.75" customHeight="1">
      <c r="C26" s="9"/>
      <c r="D26" s="9"/>
      <c r="E26" s="9"/>
      <c r="F26" s="9"/>
      <c r="G26" s="9"/>
      <c r="H26" s="9"/>
      <c r="I26" s="9"/>
      <c r="J26" s="9"/>
      <c r="K26" s="9"/>
      <c r="L26" s="9"/>
      <c r="M26" s="9"/>
      <c r="N26" s="9"/>
      <c r="O26" s="9"/>
      <c r="P26" s="9"/>
      <c r="Q26" s="9"/>
      <c r="R26" s="9"/>
      <c r="S26" s="9"/>
      <c r="T26" s="9"/>
      <c r="U26" s="9"/>
      <c r="V26" s="17"/>
      <c r="W26" s="17"/>
      <c r="X26" s="159"/>
      <c r="Y26" s="165" t="s">
        <v>53</v>
      </c>
      <c r="Z26" s="165" t="s">
        <v>151</v>
      </c>
      <c r="AA26" s="159"/>
      <c r="AB26" s="159"/>
      <c r="AC26" s="159"/>
      <c r="AD26" s="159"/>
      <c r="AE26" s="159"/>
      <c r="AF26" s="17"/>
      <c r="AG26" s="17"/>
      <c r="AH26" s="17"/>
      <c r="AI26" s="17"/>
      <c r="AJ26" s="17"/>
      <c r="AK26" s="17"/>
      <c r="AL26" s="17"/>
    </row>
    <row r="27" spans="1:38" ht="15" thickBot="1">
      <c r="A27" t="s">
        <v>8</v>
      </c>
      <c r="C27" s="9"/>
      <c r="D27" s="9"/>
      <c r="E27" s="9"/>
      <c r="F27" s="9"/>
      <c r="G27" s="9"/>
      <c r="H27" s="9"/>
      <c r="I27" s="9"/>
      <c r="J27" s="9"/>
      <c r="K27" s="9"/>
      <c r="L27" s="9"/>
      <c r="M27" s="9"/>
      <c r="N27" s="9"/>
      <c r="O27" s="9"/>
      <c r="P27" s="9"/>
      <c r="Q27" s="9"/>
      <c r="R27" s="9"/>
      <c r="S27" s="9"/>
      <c r="T27" s="9"/>
      <c r="U27" s="9"/>
      <c r="V27" s="17"/>
      <c r="W27" s="17"/>
      <c r="X27" s="159"/>
      <c r="Y27" s="165" t="s">
        <v>47</v>
      </c>
      <c r="Z27" s="165" t="s">
        <v>54</v>
      </c>
      <c r="AA27" s="159"/>
      <c r="AB27" s="159"/>
      <c r="AC27" s="159"/>
      <c r="AD27" s="159"/>
      <c r="AE27" s="159"/>
      <c r="AF27" s="17"/>
      <c r="AG27" s="17"/>
      <c r="AH27" s="17"/>
      <c r="AI27" s="17"/>
      <c r="AJ27" s="17"/>
      <c r="AK27" s="17"/>
      <c r="AL27" s="17"/>
    </row>
    <row r="28" spans="1:38" ht="16.5" customHeight="1">
      <c r="A28" s="331" t="s">
        <v>15</v>
      </c>
      <c r="B28" s="332"/>
      <c r="C28" s="333"/>
      <c r="D28" s="340" t="s">
        <v>9</v>
      </c>
      <c r="E28" s="283"/>
      <c r="F28" s="341"/>
      <c r="G28" s="342" t="s">
        <v>13</v>
      </c>
      <c r="H28" s="342"/>
      <c r="I28" s="279">
        <v>1200</v>
      </c>
      <c r="J28" s="280"/>
      <c r="K28" s="42" t="s">
        <v>14</v>
      </c>
      <c r="L28" s="22">
        <f>IF(AB9=0,"",AB9)</f>
      </c>
      <c r="M28" s="41" t="s">
        <v>10</v>
      </c>
      <c r="N28" s="42" t="s">
        <v>11</v>
      </c>
      <c r="O28" s="281">
        <f>IF(L28="",IF(L28="","",I28*L28),I28*L28)</f>
      </c>
      <c r="P28" s="282"/>
      <c r="Q28" s="282"/>
      <c r="R28" s="282"/>
      <c r="S28" s="283" t="s">
        <v>12</v>
      </c>
      <c r="T28" s="284"/>
      <c r="U28" s="9"/>
      <c r="V28" s="17"/>
      <c r="W28" s="17"/>
      <c r="X28" s="17"/>
      <c r="Y28" s="48" t="s">
        <v>61</v>
      </c>
      <c r="Z28" s="48" t="s">
        <v>55</v>
      </c>
      <c r="AA28" s="17"/>
      <c r="AB28" s="17"/>
      <c r="AC28" s="17"/>
      <c r="AD28" s="17"/>
      <c r="AE28" s="17"/>
      <c r="AF28" s="17"/>
      <c r="AG28" s="17"/>
      <c r="AH28" s="17"/>
      <c r="AI28" s="17"/>
      <c r="AJ28" s="17"/>
      <c r="AK28" s="17"/>
      <c r="AL28" s="17"/>
    </row>
    <row r="29" spans="1:38" ht="16.5" customHeight="1">
      <c r="A29" s="334"/>
      <c r="B29" s="335"/>
      <c r="C29" s="336"/>
      <c r="D29" s="305" t="s">
        <v>62</v>
      </c>
      <c r="E29" s="289"/>
      <c r="F29" s="306"/>
      <c r="G29" s="307" t="s">
        <v>13</v>
      </c>
      <c r="H29" s="307"/>
      <c r="I29" s="285">
        <v>2400</v>
      </c>
      <c r="J29" s="286"/>
      <c r="K29" s="38" t="s">
        <v>14</v>
      </c>
      <c r="L29" s="33">
        <f>IF(AB10=0,"",AB10)</f>
      </c>
      <c r="M29" s="37" t="s">
        <v>10</v>
      </c>
      <c r="N29" s="38" t="s">
        <v>11</v>
      </c>
      <c r="O29" s="287">
        <f>IF(L29="",IF(L29="","",I29*L29),I29*L29)</f>
      </c>
      <c r="P29" s="288"/>
      <c r="Q29" s="288"/>
      <c r="R29" s="288"/>
      <c r="S29" s="289" t="s">
        <v>12</v>
      </c>
      <c r="T29" s="290"/>
      <c r="U29" s="9"/>
      <c r="V29" s="17"/>
      <c r="W29" s="17"/>
      <c r="X29" s="17"/>
      <c r="Y29" s="17"/>
      <c r="Z29" s="17"/>
      <c r="AA29" s="17"/>
      <c r="AB29" s="17"/>
      <c r="AC29" s="17"/>
      <c r="AD29" s="17"/>
      <c r="AE29" s="17"/>
      <c r="AF29" s="17"/>
      <c r="AG29" s="17"/>
      <c r="AH29" s="17"/>
      <c r="AI29" s="17"/>
      <c r="AJ29" s="17"/>
      <c r="AK29" s="17"/>
      <c r="AL29" s="17"/>
    </row>
    <row r="30" spans="1:38" ht="16.5" customHeight="1">
      <c r="A30" s="337"/>
      <c r="B30" s="338"/>
      <c r="C30" s="339"/>
      <c r="D30" s="305" t="s">
        <v>154</v>
      </c>
      <c r="E30" s="289"/>
      <c r="F30" s="306"/>
      <c r="G30" s="307" t="s">
        <v>216</v>
      </c>
      <c r="H30" s="307"/>
      <c r="I30" s="285">
        <v>2000</v>
      </c>
      <c r="J30" s="286"/>
      <c r="K30" s="38" t="s">
        <v>14</v>
      </c>
      <c r="L30" s="33">
        <f>IF(AB11=0,"",AB11)</f>
      </c>
      <c r="M30" s="37" t="s">
        <v>17</v>
      </c>
      <c r="N30" s="38" t="s">
        <v>11</v>
      </c>
      <c r="O30" s="287">
        <f>IF(L30="",IF(L30="","",I30*L30),I30*L30)</f>
      </c>
      <c r="P30" s="288"/>
      <c r="Q30" s="288"/>
      <c r="R30" s="288"/>
      <c r="S30" s="289" t="s">
        <v>12</v>
      </c>
      <c r="T30" s="290"/>
      <c r="U30" s="9"/>
      <c r="V30" s="17"/>
      <c r="W30" s="17"/>
      <c r="X30" s="17"/>
      <c r="Y30" s="17"/>
      <c r="Z30" s="17"/>
      <c r="AA30" s="17"/>
      <c r="AB30" s="17"/>
      <c r="AC30" s="17"/>
      <c r="AD30" s="17"/>
      <c r="AE30" s="17"/>
      <c r="AF30" s="17"/>
      <c r="AG30" s="17"/>
      <c r="AH30" s="17"/>
      <c r="AI30" s="17"/>
      <c r="AJ30" s="17"/>
      <c r="AK30" s="17"/>
      <c r="AL30" s="17"/>
    </row>
    <row r="31" spans="1:38" ht="16.5" customHeight="1" thickBot="1">
      <c r="A31" s="269" t="s">
        <v>23</v>
      </c>
      <c r="B31" s="270"/>
      <c r="C31" s="270"/>
      <c r="D31" s="271" t="s">
        <v>16</v>
      </c>
      <c r="E31" s="272"/>
      <c r="F31" s="273"/>
      <c r="G31" s="270" t="s">
        <v>43</v>
      </c>
      <c r="H31" s="270"/>
      <c r="I31" s="274">
        <v>500</v>
      </c>
      <c r="J31" s="275"/>
      <c r="K31" s="91" t="s">
        <v>14</v>
      </c>
      <c r="L31" s="93">
        <f>IF(AB7=0,"",AB7)</f>
      </c>
      <c r="M31" s="92" t="s">
        <v>44</v>
      </c>
      <c r="N31" s="91" t="s">
        <v>11</v>
      </c>
      <c r="O31" s="276">
        <f>IF(L31="",IF(L31="","",I31*L31),I31*L31)</f>
      </c>
      <c r="P31" s="277"/>
      <c r="Q31" s="277"/>
      <c r="R31" s="277"/>
      <c r="S31" s="272" t="s">
        <v>12</v>
      </c>
      <c r="T31" s="278"/>
      <c r="U31" s="9"/>
      <c r="V31" s="17"/>
      <c r="W31" s="17"/>
      <c r="X31" s="17"/>
      <c r="Y31" s="17"/>
      <c r="Z31" s="17"/>
      <c r="AA31" s="17"/>
      <c r="AB31" s="17"/>
      <c r="AC31" s="17"/>
      <c r="AD31" s="17"/>
      <c r="AE31" s="17"/>
      <c r="AF31" s="17"/>
      <c r="AG31" s="17"/>
      <c r="AH31" s="17"/>
      <c r="AI31" s="17"/>
      <c r="AJ31" s="17"/>
      <c r="AK31" s="17"/>
      <c r="AL31" s="17"/>
    </row>
    <row r="32" spans="1:38" ht="16.5" customHeight="1" thickBot="1">
      <c r="A32" s="166"/>
      <c r="B32" s="167"/>
      <c r="C32" s="167"/>
      <c r="D32" s="167"/>
      <c r="E32" s="167"/>
      <c r="F32" s="167"/>
      <c r="G32" s="167"/>
      <c r="H32" s="167"/>
      <c r="I32" s="167"/>
      <c r="J32" s="167"/>
      <c r="K32" s="167"/>
      <c r="L32" s="168"/>
      <c r="M32" s="266" t="s">
        <v>6</v>
      </c>
      <c r="N32" s="259"/>
      <c r="O32" s="267">
        <f>IF(AB12=0,"",AB12)</f>
      </c>
      <c r="P32" s="268"/>
      <c r="Q32" s="268"/>
      <c r="R32" s="268"/>
      <c r="S32" s="258" t="s">
        <v>12</v>
      </c>
      <c r="T32" s="259"/>
      <c r="U32" s="36"/>
      <c r="V32" s="17"/>
      <c r="W32" s="17"/>
      <c r="X32" s="17"/>
      <c r="Y32" s="17"/>
      <c r="Z32" s="17"/>
      <c r="AA32" s="17"/>
      <c r="AB32" s="17"/>
      <c r="AC32" s="17"/>
      <c r="AD32" s="17"/>
      <c r="AE32" s="17"/>
      <c r="AF32" s="17"/>
      <c r="AG32" s="17"/>
      <c r="AH32" s="17"/>
      <c r="AI32" s="17"/>
      <c r="AJ32" s="17"/>
      <c r="AK32" s="17"/>
      <c r="AL32" s="17"/>
    </row>
    <row r="33" spans="3:28" ht="3.75" customHeight="1">
      <c r="C33" s="15"/>
      <c r="D33" s="23"/>
      <c r="G33" s="15"/>
      <c r="H33" s="15"/>
      <c r="I33" s="15"/>
      <c r="J33" s="15"/>
      <c r="K33" s="15"/>
      <c r="L33" s="15"/>
      <c r="M33" s="15"/>
      <c r="N33" s="14"/>
      <c r="O33" s="14"/>
      <c r="P33" s="24"/>
      <c r="Q33" s="24"/>
      <c r="R33" s="24"/>
      <c r="S33" s="24"/>
      <c r="T33" s="14"/>
      <c r="U33" s="50"/>
      <c r="V33" s="50"/>
      <c r="W33" s="50"/>
      <c r="X33" s="50"/>
      <c r="Y33" s="36"/>
      <c r="Z33" s="36"/>
      <c r="AA33" s="36"/>
      <c r="AB33" s="36"/>
    </row>
    <row r="34" spans="1:24" ht="14.25">
      <c r="A34" t="s">
        <v>159</v>
      </c>
      <c r="B34" s="1"/>
      <c r="C34" s="1"/>
      <c r="D34" s="1"/>
      <c r="E34" s="1"/>
      <c r="F34" s="1"/>
      <c r="G34" s="1"/>
      <c r="H34" s="1"/>
      <c r="I34" s="1"/>
      <c r="J34" s="1"/>
      <c r="K34" s="1"/>
      <c r="L34" s="1"/>
      <c r="M34" s="1"/>
      <c r="N34" s="1"/>
      <c r="O34" s="1"/>
      <c r="P34" s="1"/>
      <c r="Q34" s="1"/>
      <c r="R34" s="1"/>
      <c r="S34" s="1"/>
      <c r="U34" s="1"/>
      <c r="V34" s="1"/>
      <c r="W34" s="1"/>
      <c r="X34" s="1"/>
    </row>
    <row r="35" spans="2:24" ht="9.75" customHeight="1" thickBot="1">
      <c r="B35" s="1"/>
      <c r="C35" s="1"/>
      <c r="D35" s="1"/>
      <c r="E35" s="1"/>
      <c r="F35" s="1"/>
      <c r="G35" s="1"/>
      <c r="H35" s="1"/>
      <c r="I35" s="1"/>
      <c r="J35" s="1"/>
      <c r="K35" s="1"/>
      <c r="L35" s="1"/>
      <c r="M35" s="1"/>
      <c r="N35" s="1"/>
      <c r="O35" s="1"/>
      <c r="P35" s="1"/>
      <c r="Q35" s="1"/>
      <c r="R35" s="1"/>
      <c r="S35" s="1"/>
      <c r="T35" s="25" t="s">
        <v>162</v>
      </c>
      <c r="U35" s="1"/>
      <c r="V35" s="1"/>
      <c r="W35" s="1"/>
      <c r="X35" s="144" t="s">
        <v>165</v>
      </c>
    </row>
    <row r="36" spans="1:29" ht="16.5" customHeight="1" thickBot="1">
      <c r="A36" s="260" t="s">
        <v>79</v>
      </c>
      <c r="B36" s="261"/>
      <c r="C36" s="262" t="s">
        <v>115</v>
      </c>
      <c r="D36" s="263"/>
      <c r="E36" s="263"/>
      <c r="F36" s="263"/>
      <c r="G36" s="263"/>
      <c r="H36" s="95" t="s">
        <v>1</v>
      </c>
      <c r="I36" s="264" t="s">
        <v>30</v>
      </c>
      <c r="J36" s="265"/>
      <c r="K36" s="260" t="s">
        <v>79</v>
      </c>
      <c r="L36" s="261"/>
      <c r="M36" s="262" t="s">
        <v>115</v>
      </c>
      <c r="N36" s="263"/>
      <c r="O36" s="263"/>
      <c r="P36" s="263"/>
      <c r="Q36" s="263"/>
      <c r="R36" s="95" t="s">
        <v>1</v>
      </c>
      <c r="S36" s="264" t="s">
        <v>30</v>
      </c>
      <c r="T36" s="265"/>
      <c r="U36" s="1"/>
      <c r="V36" s="1"/>
      <c r="W36" s="1"/>
      <c r="X36" s="146" t="s">
        <v>0</v>
      </c>
      <c r="Y36" s="146" t="s">
        <v>1</v>
      </c>
      <c r="AB36" s="146" t="s">
        <v>0</v>
      </c>
      <c r="AC36" s="146" t="s">
        <v>1</v>
      </c>
    </row>
    <row r="37" spans="1:29" ht="15" customHeight="1">
      <c r="A37" s="252"/>
      <c r="B37" s="253"/>
      <c r="C37" s="254">
        <f>IF(X37=0,"",X37)</f>
      </c>
      <c r="D37" s="255"/>
      <c r="E37" s="255"/>
      <c r="F37" s="255"/>
      <c r="G37" s="255"/>
      <c r="H37" s="81" t="str">
        <f>IF(Y37=0,"",Y37)</f>
        <v> </v>
      </c>
      <c r="I37" s="256" t="s">
        <v>221</v>
      </c>
      <c r="J37" s="257"/>
      <c r="K37" s="252"/>
      <c r="L37" s="253"/>
      <c r="M37" s="254">
        <f>IF(AB37=0,"",AB37)</f>
      </c>
      <c r="N37" s="255"/>
      <c r="O37" s="255"/>
      <c r="P37" s="255"/>
      <c r="Q37" s="255"/>
      <c r="R37" s="81">
        <f>IF(AC37=0,"",AC37)</f>
      </c>
      <c r="S37" s="256"/>
      <c r="T37" s="257"/>
      <c r="U37" s="21"/>
      <c r="V37" s="1"/>
      <c r="W37" s="1" t="s">
        <v>166</v>
      </c>
      <c r="X37" s="147"/>
      <c r="Y37" s="148" t="s">
        <v>217</v>
      </c>
      <c r="AA37" s="1" t="s">
        <v>186</v>
      </c>
      <c r="AB37" s="147"/>
      <c r="AC37" s="148"/>
    </row>
    <row r="38" spans="1:33" ht="15" customHeight="1">
      <c r="A38" s="245"/>
      <c r="B38" s="246"/>
      <c r="C38" s="247">
        <f aca="true" t="shared" si="0" ref="C38:C56">IF(X38=0,"",X38)</f>
      </c>
      <c r="D38" s="248"/>
      <c r="E38" s="248"/>
      <c r="F38" s="248"/>
      <c r="G38" s="248"/>
      <c r="H38" s="82">
        <f aca="true" t="shared" si="1" ref="H38:H56">IF(Y38=0,"",Y38)</f>
      </c>
      <c r="I38" s="249"/>
      <c r="J38" s="250"/>
      <c r="K38" s="245"/>
      <c r="L38" s="246"/>
      <c r="M38" s="247">
        <f aca="true" t="shared" si="2" ref="M38:M56">IF(AB38=0,"",AB38)</f>
      </c>
      <c r="N38" s="248"/>
      <c r="O38" s="248"/>
      <c r="P38" s="248"/>
      <c r="Q38" s="248"/>
      <c r="R38" s="82">
        <f aca="true" t="shared" si="3" ref="R38:R56">IF(AC38=0,"",AC38)</f>
      </c>
      <c r="S38" s="249"/>
      <c r="T38" s="250"/>
      <c r="U38" s="21"/>
      <c r="V38" s="1"/>
      <c r="W38" s="1" t="s">
        <v>167</v>
      </c>
      <c r="X38" s="147"/>
      <c r="Y38" s="148"/>
      <c r="AA38" s="1" t="s">
        <v>187</v>
      </c>
      <c r="AB38" s="147"/>
      <c r="AC38" s="148"/>
      <c r="AG38" s="145"/>
    </row>
    <row r="39" spans="1:29" ht="15" customHeight="1">
      <c r="A39" s="245"/>
      <c r="B39" s="246"/>
      <c r="C39" s="247">
        <f t="shared" si="0"/>
      </c>
      <c r="D39" s="248"/>
      <c r="E39" s="248"/>
      <c r="F39" s="248"/>
      <c r="G39" s="248"/>
      <c r="H39" s="82">
        <f t="shared" si="1"/>
      </c>
      <c r="I39" s="249"/>
      <c r="J39" s="250"/>
      <c r="K39" s="245"/>
      <c r="L39" s="246"/>
      <c r="M39" s="247">
        <f t="shared" si="2"/>
      </c>
      <c r="N39" s="248"/>
      <c r="O39" s="248"/>
      <c r="P39" s="248"/>
      <c r="Q39" s="248"/>
      <c r="R39" s="82">
        <f t="shared" si="3"/>
      </c>
      <c r="S39" s="249"/>
      <c r="T39" s="250"/>
      <c r="U39" s="21"/>
      <c r="V39" s="1"/>
      <c r="W39" s="1" t="s">
        <v>168</v>
      </c>
      <c r="X39" s="147"/>
      <c r="Y39" s="148"/>
      <c r="AA39" s="1" t="s">
        <v>188</v>
      </c>
      <c r="AB39" s="147"/>
      <c r="AC39" s="148"/>
    </row>
    <row r="40" spans="1:29" ht="15" customHeight="1">
      <c r="A40" s="245"/>
      <c r="B40" s="246"/>
      <c r="C40" s="247">
        <f t="shared" si="0"/>
      </c>
      <c r="D40" s="248"/>
      <c r="E40" s="248"/>
      <c r="F40" s="248"/>
      <c r="G40" s="248"/>
      <c r="H40" s="82">
        <f t="shared" si="1"/>
      </c>
      <c r="I40" s="249"/>
      <c r="J40" s="250"/>
      <c r="K40" s="245"/>
      <c r="L40" s="246"/>
      <c r="M40" s="247">
        <f t="shared" si="2"/>
      </c>
      <c r="N40" s="248"/>
      <c r="O40" s="248"/>
      <c r="P40" s="248"/>
      <c r="Q40" s="248"/>
      <c r="R40" s="82">
        <f t="shared" si="3"/>
      </c>
      <c r="S40" s="249"/>
      <c r="T40" s="250"/>
      <c r="U40" s="9"/>
      <c r="W40" s="1" t="s">
        <v>169</v>
      </c>
      <c r="X40" s="147"/>
      <c r="Y40" s="148"/>
      <c r="AA40" s="1" t="s">
        <v>189</v>
      </c>
      <c r="AB40" s="147"/>
      <c r="AC40" s="148"/>
    </row>
    <row r="41" spans="1:29" ht="15" customHeight="1" thickBot="1">
      <c r="A41" s="239"/>
      <c r="B41" s="240"/>
      <c r="C41" s="241">
        <f t="shared" si="0"/>
      </c>
      <c r="D41" s="242"/>
      <c r="E41" s="242"/>
      <c r="F41" s="242"/>
      <c r="G41" s="242"/>
      <c r="H41" s="83">
        <f t="shared" si="1"/>
      </c>
      <c r="I41" s="243"/>
      <c r="J41" s="244"/>
      <c r="K41" s="239"/>
      <c r="L41" s="240"/>
      <c r="M41" s="241">
        <f t="shared" si="2"/>
      </c>
      <c r="N41" s="242"/>
      <c r="O41" s="242"/>
      <c r="P41" s="242"/>
      <c r="Q41" s="242"/>
      <c r="R41" s="83">
        <f t="shared" si="3"/>
      </c>
      <c r="S41" s="243"/>
      <c r="T41" s="244"/>
      <c r="U41" s="1"/>
      <c r="V41" s="1"/>
      <c r="W41" s="1" t="s">
        <v>170</v>
      </c>
      <c r="X41" s="147"/>
      <c r="Y41" s="148"/>
      <c r="AA41" s="1" t="s">
        <v>190</v>
      </c>
      <c r="AB41" s="147"/>
      <c r="AC41" s="148"/>
    </row>
    <row r="42" spans="1:29" ht="15" customHeight="1">
      <c r="A42" s="252"/>
      <c r="B42" s="253"/>
      <c r="C42" s="254">
        <f t="shared" si="0"/>
      </c>
      <c r="D42" s="255"/>
      <c r="E42" s="255"/>
      <c r="F42" s="255"/>
      <c r="G42" s="255"/>
      <c r="H42" s="81">
        <f t="shared" si="1"/>
      </c>
      <c r="I42" s="256"/>
      <c r="J42" s="257"/>
      <c r="K42" s="252"/>
      <c r="L42" s="253"/>
      <c r="M42" s="254">
        <f t="shared" si="2"/>
      </c>
      <c r="N42" s="255"/>
      <c r="O42" s="255"/>
      <c r="P42" s="255"/>
      <c r="Q42" s="255"/>
      <c r="R42" s="81">
        <f t="shared" si="3"/>
      </c>
      <c r="S42" s="256"/>
      <c r="T42" s="257"/>
      <c r="U42" s="21"/>
      <c r="V42" s="1"/>
      <c r="W42" s="1" t="s">
        <v>171</v>
      </c>
      <c r="X42" s="147"/>
      <c r="Y42" s="148"/>
      <c r="AA42" s="1" t="s">
        <v>191</v>
      </c>
      <c r="AB42" s="147"/>
      <c r="AC42" s="148"/>
    </row>
    <row r="43" spans="1:29" ht="15" customHeight="1">
      <c r="A43" s="245"/>
      <c r="B43" s="246"/>
      <c r="C43" s="247">
        <f t="shared" si="0"/>
      </c>
      <c r="D43" s="248"/>
      <c r="E43" s="248"/>
      <c r="F43" s="248"/>
      <c r="G43" s="248"/>
      <c r="H43" s="82">
        <f t="shared" si="1"/>
      </c>
      <c r="I43" s="249"/>
      <c r="J43" s="250"/>
      <c r="K43" s="245"/>
      <c r="L43" s="246"/>
      <c r="M43" s="247">
        <f t="shared" si="2"/>
      </c>
      <c r="N43" s="248"/>
      <c r="O43" s="248"/>
      <c r="P43" s="248"/>
      <c r="Q43" s="248"/>
      <c r="R43" s="82">
        <f t="shared" si="3"/>
      </c>
      <c r="S43" s="249"/>
      <c r="T43" s="250"/>
      <c r="U43" s="21"/>
      <c r="V43" s="1"/>
      <c r="W43" s="1" t="s">
        <v>172</v>
      </c>
      <c r="X43" s="147"/>
      <c r="Y43" s="148"/>
      <c r="AA43" s="1" t="s">
        <v>192</v>
      </c>
      <c r="AB43" s="147"/>
      <c r="AC43" s="148"/>
    </row>
    <row r="44" spans="1:29" ht="15" customHeight="1">
      <c r="A44" s="245"/>
      <c r="B44" s="246"/>
      <c r="C44" s="247">
        <f t="shared" si="0"/>
      </c>
      <c r="D44" s="248"/>
      <c r="E44" s="248"/>
      <c r="F44" s="248"/>
      <c r="G44" s="248"/>
      <c r="H44" s="82">
        <f t="shared" si="1"/>
      </c>
      <c r="I44" s="249"/>
      <c r="J44" s="250"/>
      <c r="K44" s="245"/>
      <c r="L44" s="246"/>
      <c r="M44" s="247">
        <f t="shared" si="2"/>
      </c>
      <c r="N44" s="248"/>
      <c r="O44" s="248"/>
      <c r="P44" s="248"/>
      <c r="Q44" s="248"/>
      <c r="R44" s="82">
        <f t="shared" si="3"/>
      </c>
      <c r="S44" s="249"/>
      <c r="T44" s="250"/>
      <c r="U44" s="21"/>
      <c r="V44" s="1"/>
      <c r="W44" s="1" t="s">
        <v>173</v>
      </c>
      <c r="X44" s="147"/>
      <c r="Y44" s="148"/>
      <c r="AA44" s="1" t="s">
        <v>193</v>
      </c>
      <c r="AB44" s="147"/>
      <c r="AC44" s="148"/>
    </row>
    <row r="45" spans="1:29" ht="15" customHeight="1">
      <c r="A45" s="245"/>
      <c r="B45" s="246"/>
      <c r="C45" s="247">
        <f t="shared" si="0"/>
      </c>
      <c r="D45" s="248"/>
      <c r="E45" s="248"/>
      <c r="F45" s="248"/>
      <c r="G45" s="248"/>
      <c r="H45" s="82">
        <f t="shared" si="1"/>
      </c>
      <c r="I45" s="249"/>
      <c r="J45" s="250"/>
      <c r="K45" s="245"/>
      <c r="L45" s="246"/>
      <c r="M45" s="247">
        <f t="shared" si="2"/>
      </c>
      <c r="N45" s="248"/>
      <c r="O45" s="248"/>
      <c r="P45" s="248"/>
      <c r="Q45" s="248"/>
      <c r="R45" s="82">
        <f t="shared" si="3"/>
      </c>
      <c r="S45" s="249"/>
      <c r="T45" s="250"/>
      <c r="U45" s="9"/>
      <c r="W45" s="1" t="s">
        <v>174</v>
      </c>
      <c r="X45" s="147"/>
      <c r="Y45" s="148"/>
      <c r="AA45" s="1" t="s">
        <v>194</v>
      </c>
      <c r="AB45" s="147"/>
      <c r="AC45" s="148"/>
    </row>
    <row r="46" spans="1:29" ht="15" customHeight="1" thickBot="1">
      <c r="A46" s="239"/>
      <c r="B46" s="240"/>
      <c r="C46" s="241">
        <f t="shared" si="0"/>
      </c>
      <c r="D46" s="242"/>
      <c r="E46" s="242"/>
      <c r="F46" s="242"/>
      <c r="G46" s="242"/>
      <c r="H46" s="83">
        <f t="shared" si="1"/>
      </c>
      <c r="I46" s="243"/>
      <c r="J46" s="244"/>
      <c r="K46" s="239"/>
      <c r="L46" s="240"/>
      <c r="M46" s="241">
        <f t="shared" si="2"/>
      </c>
      <c r="N46" s="242"/>
      <c r="O46" s="242"/>
      <c r="P46" s="242"/>
      <c r="Q46" s="242"/>
      <c r="R46" s="83">
        <f t="shared" si="3"/>
      </c>
      <c r="S46" s="243"/>
      <c r="T46" s="244"/>
      <c r="U46" s="1"/>
      <c r="V46" s="1"/>
      <c r="W46" s="1" t="s">
        <v>175</v>
      </c>
      <c r="X46" s="147"/>
      <c r="Y46" s="148"/>
      <c r="AA46" s="1" t="s">
        <v>195</v>
      </c>
      <c r="AB46" s="147"/>
      <c r="AC46" s="148"/>
    </row>
    <row r="47" spans="1:29" ht="15" customHeight="1">
      <c r="A47" s="252"/>
      <c r="B47" s="253"/>
      <c r="C47" s="254">
        <f t="shared" si="0"/>
      </c>
      <c r="D47" s="255"/>
      <c r="E47" s="255"/>
      <c r="F47" s="255"/>
      <c r="G47" s="255"/>
      <c r="H47" s="81">
        <f t="shared" si="1"/>
      </c>
      <c r="I47" s="256"/>
      <c r="J47" s="257"/>
      <c r="K47" s="252"/>
      <c r="L47" s="253"/>
      <c r="M47" s="254">
        <f t="shared" si="2"/>
      </c>
      <c r="N47" s="255"/>
      <c r="O47" s="255"/>
      <c r="P47" s="255"/>
      <c r="Q47" s="255"/>
      <c r="R47" s="81">
        <f t="shared" si="3"/>
      </c>
      <c r="S47" s="256"/>
      <c r="T47" s="257"/>
      <c r="U47" s="21"/>
      <c r="V47" s="1"/>
      <c r="W47" s="1" t="s">
        <v>176</v>
      </c>
      <c r="X47" s="147"/>
      <c r="Y47" s="148"/>
      <c r="AA47" s="1" t="s">
        <v>196</v>
      </c>
      <c r="AB47" s="147"/>
      <c r="AC47" s="148"/>
    </row>
    <row r="48" spans="1:29" ht="15" customHeight="1">
      <c r="A48" s="245"/>
      <c r="B48" s="246"/>
      <c r="C48" s="247">
        <f t="shared" si="0"/>
      </c>
      <c r="D48" s="248"/>
      <c r="E48" s="248"/>
      <c r="F48" s="248"/>
      <c r="G48" s="248"/>
      <c r="H48" s="82">
        <f t="shared" si="1"/>
      </c>
      <c r="I48" s="249"/>
      <c r="J48" s="250"/>
      <c r="K48" s="245"/>
      <c r="L48" s="246"/>
      <c r="M48" s="247">
        <f t="shared" si="2"/>
      </c>
      <c r="N48" s="248"/>
      <c r="O48" s="248"/>
      <c r="P48" s="248"/>
      <c r="Q48" s="248"/>
      <c r="R48" s="82">
        <f t="shared" si="3"/>
      </c>
      <c r="S48" s="249"/>
      <c r="T48" s="250"/>
      <c r="U48" s="21"/>
      <c r="V48" s="1"/>
      <c r="W48" s="1" t="s">
        <v>177</v>
      </c>
      <c r="X48" s="147"/>
      <c r="Y48" s="148"/>
      <c r="AA48" s="1" t="s">
        <v>197</v>
      </c>
      <c r="AB48" s="147"/>
      <c r="AC48" s="148"/>
    </row>
    <row r="49" spans="1:29" ht="15" customHeight="1">
      <c r="A49" s="245"/>
      <c r="B49" s="246"/>
      <c r="C49" s="247">
        <f t="shared" si="0"/>
      </c>
      <c r="D49" s="248"/>
      <c r="E49" s="248"/>
      <c r="F49" s="248"/>
      <c r="G49" s="248"/>
      <c r="H49" s="82">
        <f t="shared" si="1"/>
      </c>
      <c r="I49" s="249"/>
      <c r="J49" s="250"/>
      <c r="K49" s="245"/>
      <c r="L49" s="246"/>
      <c r="M49" s="247">
        <f t="shared" si="2"/>
      </c>
      <c r="N49" s="248"/>
      <c r="O49" s="248"/>
      <c r="P49" s="248"/>
      <c r="Q49" s="248"/>
      <c r="R49" s="82">
        <f t="shared" si="3"/>
      </c>
      <c r="S49" s="249"/>
      <c r="T49" s="250"/>
      <c r="U49" s="21"/>
      <c r="V49" s="1"/>
      <c r="W49" s="1" t="s">
        <v>178</v>
      </c>
      <c r="X49" s="147"/>
      <c r="Y49" s="148"/>
      <c r="AA49" s="1" t="s">
        <v>198</v>
      </c>
      <c r="AB49" s="147"/>
      <c r="AC49" s="148"/>
    </row>
    <row r="50" spans="1:29" ht="15" customHeight="1">
      <c r="A50" s="245"/>
      <c r="B50" s="246"/>
      <c r="C50" s="247">
        <f t="shared" si="0"/>
      </c>
      <c r="D50" s="248"/>
      <c r="E50" s="248"/>
      <c r="F50" s="248"/>
      <c r="G50" s="248"/>
      <c r="H50" s="82">
        <f t="shared" si="1"/>
      </c>
      <c r="I50" s="249"/>
      <c r="J50" s="250"/>
      <c r="K50" s="245"/>
      <c r="L50" s="246"/>
      <c r="M50" s="247">
        <f t="shared" si="2"/>
      </c>
      <c r="N50" s="248"/>
      <c r="O50" s="248"/>
      <c r="P50" s="248"/>
      <c r="Q50" s="248"/>
      <c r="R50" s="82">
        <f t="shared" si="3"/>
      </c>
      <c r="S50" s="249"/>
      <c r="T50" s="250"/>
      <c r="U50" s="9"/>
      <c r="W50" s="1" t="s">
        <v>179</v>
      </c>
      <c r="X50" s="147"/>
      <c r="Y50" s="148"/>
      <c r="AA50" s="1" t="s">
        <v>199</v>
      </c>
      <c r="AB50" s="147"/>
      <c r="AC50" s="148"/>
    </row>
    <row r="51" spans="1:29" ht="15" customHeight="1" thickBot="1">
      <c r="A51" s="239"/>
      <c r="B51" s="240"/>
      <c r="C51" s="241">
        <f t="shared" si="0"/>
      </c>
      <c r="D51" s="242"/>
      <c r="E51" s="242"/>
      <c r="F51" s="242"/>
      <c r="G51" s="242"/>
      <c r="H51" s="83">
        <f t="shared" si="1"/>
      </c>
      <c r="I51" s="243"/>
      <c r="J51" s="244"/>
      <c r="K51" s="239"/>
      <c r="L51" s="240"/>
      <c r="M51" s="241">
        <f t="shared" si="2"/>
      </c>
      <c r="N51" s="242"/>
      <c r="O51" s="242"/>
      <c r="P51" s="242"/>
      <c r="Q51" s="242"/>
      <c r="R51" s="83">
        <f t="shared" si="3"/>
      </c>
      <c r="S51" s="243"/>
      <c r="T51" s="244"/>
      <c r="U51" s="1"/>
      <c r="V51" s="1"/>
      <c r="W51" s="1" t="s">
        <v>180</v>
      </c>
      <c r="X51" s="147"/>
      <c r="Y51" s="148"/>
      <c r="AA51" s="1" t="s">
        <v>200</v>
      </c>
      <c r="AB51" s="147"/>
      <c r="AC51" s="148"/>
    </row>
    <row r="52" spans="1:29" ht="15" customHeight="1">
      <c r="A52" s="252"/>
      <c r="B52" s="253"/>
      <c r="C52" s="254">
        <f t="shared" si="0"/>
      </c>
      <c r="D52" s="255"/>
      <c r="E52" s="255"/>
      <c r="F52" s="255"/>
      <c r="G52" s="255"/>
      <c r="H52" s="81">
        <f t="shared" si="1"/>
      </c>
      <c r="I52" s="256"/>
      <c r="J52" s="257"/>
      <c r="K52" s="252"/>
      <c r="L52" s="253"/>
      <c r="M52" s="254">
        <f t="shared" si="2"/>
      </c>
      <c r="N52" s="255"/>
      <c r="O52" s="255"/>
      <c r="P52" s="255"/>
      <c r="Q52" s="255"/>
      <c r="R52" s="81">
        <f t="shared" si="3"/>
      </c>
      <c r="S52" s="256"/>
      <c r="T52" s="257"/>
      <c r="U52" s="21"/>
      <c r="V52" s="1"/>
      <c r="W52" s="1" t="s">
        <v>181</v>
      </c>
      <c r="X52" s="147"/>
      <c r="Y52" s="148"/>
      <c r="AA52" s="1" t="s">
        <v>201</v>
      </c>
      <c r="AB52" s="147"/>
      <c r="AC52" s="148"/>
    </row>
    <row r="53" spans="1:29" ht="15" customHeight="1">
      <c r="A53" s="245"/>
      <c r="B53" s="246"/>
      <c r="C53" s="247">
        <f t="shared" si="0"/>
      </c>
      <c r="D53" s="248"/>
      <c r="E53" s="248"/>
      <c r="F53" s="248"/>
      <c r="G53" s="248"/>
      <c r="H53" s="82">
        <f t="shared" si="1"/>
      </c>
      <c r="I53" s="249"/>
      <c r="J53" s="250"/>
      <c r="K53" s="245"/>
      <c r="L53" s="246"/>
      <c r="M53" s="247">
        <f t="shared" si="2"/>
      </c>
      <c r="N53" s="248"/>
      <c r="O53" s="248"/>
      <c r="P53" s="248"/>
      <c r="Q53" s="248"/>
      <c r="R53" s="82">
        <f t="shared" si="3"/>
      </c>
      <c r="S53" s="249"/>
      <c r="T53" s="250"/>
      <c r="U53" s="21"/>
      <c r="V53" s="1"/>
      <c r="W53" s="1" t="s">
        <v>182</v>
      </c>
      <c r="X53" s="147"/>
      <c r="Y53" s="148"/>
      <c r="AA53" s="1" t="s">
        <v>202</v>
      </c>
      <c r="AB53" s="147"/>
      <c r="AC53" s="148"/>
    </row>
    <row r="54" spans="1:29" ht="15" customHeight="1">
      <c r="A54" s="245"/>
      <c r="B54" s="246"/>
      <c r="C54" s="247">
        <f t="shared" si="0"/>
      </c>
      <c r="D54" s="248"/>
      <c r="E54" s="248"/>
      <c r="F54" s="248"/>
      <c r="G54" s="248"/>
      <c r="H54" s="82">
        <f t="shared" si="1"/>
      </c>
      <c r="I54" s="249"/>
      <c r="J54" s="250"/>
      <c r="K54" s="245"/>
      <c r="L54" s="246"/>
      <c r="M54" s="247">
        <f t="shared" si="2"/>
      </c>
      <c r="N54" s="248"/>
      <c r="O54" s="248"/>
      <c r="P54" s="248"/>
      <c r="Q54" s="248"/>
      <c r="R54" s="82">
        <f t="shared" si="3"/>
      </c>
      <c r="S54" s="249"/>
      <c r="T54" s="250"/>
      <c r="U54" s="21"/>
      <c r="V54" s="1"/>
      <c r="W54" s="1" t="s">
        <v>183</v>
      </c>
      <c r="X54" s="147"/>
      <c r="Y54" s="148"/>
      <c r="AA54" s="1" t="s">
        <v>203</v>
      </c>
      <c r="AB54" s="147"/>
      <c r="AC54" s="148"/>
    </row>
    <row r="55" spans="1:29" ht="15" customHeight="1">
      <c r="A55" s="245"/>
      <c r="B55" s="246"/>
      <c r="C55" s="247">
        <f t="shared" si="0"/>
      </c>
      <c r="D55" s="248"/>
      <c r="E55" s="248"/>
      <c r="F55" s="248"/>
      <c r="G55" s="248"/>
      <c r="H55" s="82">
        <f t="shared" si="1"/>
      </c>
      <c r="I55" s="249"/>
      <c r="J55" s="250"/>
      <c r="K55" s="245"/>
      <c r="L55" s="246"/>
      <c r="M55" s="247">
        <f t="shared" si="2"/>
      </c>
      <c r="N55" s="248"/>
      <c r="O55" s="248"/>
      <c r="P55" s="248"/>
      <c r="Q55" s="248"/>
      <c r="R55" s="82">
        <f t="shared" si="3"/>
      </c>
      <c r="S55" s="249"/>
      <c r="T55" s="250"/>
      <c r="U55" s="9"/>
      <c r="W55" s="1" t="s">
        <v>184</v>
      </c>
      <c r="X55" s="147"/>
      <c r="Y55" s="148"/>
      <c r="AA55" s="1" t="s">
        <v>204</v>
      </c>
      <c r="AB55" s="147"/>
      <c r="AC55" s="148"/>
    </row>
    <row r="56" spans="1:29" ht="15" customHeight="1" thickBot="1">
      <c r="A56" s="239"/>
      <c r="B56" s="240"/>
      <c r="C56" s="241">
        <f t="shared" si="0"/>
      </c>
      <c r="D56" s="242"/>
      <c r="E56" s="242"/>
      <c r="F56" s="242"/>
      <c r="G56" s="242"/>
      <c r="H56" s="83">
        <f t="shared" si="1"/>
      </c>
      <c r="I56" s="243"/>
      <c r="J56" s="244"/>
      <c r="K56" s="239"/>
      <c r="L56" s="240"/>
      <c r="M56" s="241">
        <f t="shared" si="2"/>
      </c>
      <c r="N56" s="242"/>
      <c r="O56" s="242"/>
      <c r="P56" s="242"/>
      <c r="Q56" s="242"/>
      <c r="R56" s="83">
        <f t="shared" si="3"/>
      </c>
      <c r="S56" s="243"/>
      <c r="T56" s="244"/>
      <c r="W56" s="1" t="s">
        <v>185</v>
      </c>
      <c r="X56" s="147"/>
      <c r="Y56" s="148"/>
      <c r="AA56" s="1" t="s">
        <v>205</v>
      </c>
      <c r="AB56" s="147"/>
      <c r="AC56" s="148"/>
    </row>
    <row r="57" spans="1:20" ht="3.75" customHeight="1">
      <c r="A57" s="251"/>
      <c r="B57" s="251"/>
      <c r="C57" s="251"/>
      <c r="D57" s="251"/>
      <c r="E57" s="251"/>
      <c r="F57" s="251"/>
      <c r="G57" s="251"/>
      <c r="H57" s="251"/>
      <c r="I57" s="251"/>
      <c r="J57" s="251"/>
      <c r="K57" s="251"/>
      <c r="L57" s="251"/>
      <c r="M57" s="251"/>
      <c r="N57" s="251"/>
      <c r="O57" s="251"/>
      <c r="P57" s="251"/>
      <c r="Q57" s="251"/>
      <c r="R57" s="251"/>
      <c r="S57" s="251"/>
      <c r="T57" s="251"/>
    </row>
    <row r="58" spans="1:40" ht="15" customHeight="1">
      <c r="A58" s="132" t="s">
        <v>164</v>
      </c>
      <c r="B58" s="133"/>
      <c r="C58" s="133"/>
      <c r="D58" s="133"/>
      <c r="E58" s="133"/>
      <c r="F58" s="133"/>
      <c r="G58" s="133"/>
      <c r="H58" s="133"/>
      <c r="I58" s="133"/>
      <c r="J58" s="133"/>
      <c r="K58" s="133"/>
      <c r="L58" s="133"/>
      <c r="M58" s="141" t="s">
        <v>219</v>
      </c>
      <c r="N58" s="142"/>
      <c r="O58" s="142" t="s">
        <v>37</v>
      </c>
      <c r="P58" s="142"/>
      <c r="Q58" s="142" t="s">
        <v>38</v>
      </c>
      <c r="R58" s="133"/>
      <c r="S58" s="134"/>
      <c r="T58" s="135"/>
      <c r="U58" s="127"/>
      <c r="X58" s="17"/>
      <c r="Y58" s="153"/>
      <c r="Z58" s="155"/>
      <c r="AA58" s="153"/>
      <c r="AB58" s="153"/>
      <c r="AC58" s="17"/>
      <c r="AD58" s="17"/>
      <c r="AE58" s="17"/>
      <c r="AF58" s="17"/>
      <c r="AG58" s="17"/>
      <c r="AH58" s="17"/>
      <c r="AI58" s="17"/>
      <c r="AJ58" s="17"/>
      <c r="AK58" s="17"/>
      <c r="AL58" s="17"/>
      <c r="AM58" s="17"/>
      <c r="AN58" s="17"/>
    </row>
    <row r="59" spans="1:40" s="129" customFormat="1" ht="24" customHeight="1">
      <c r="A59" s="136"/>
      <c r="B59" s="126"/>
      <c r="C59" s="126"/>
      <c r="D59" s="126"/>
      <c r="E59" s="126"/>
      <c r="F59" s="126"/>
      <c r="G59" s="143" t="s">
        <v>163</v>
      </c>
      <c r="H59" s="304"/>
      <c r="I59" s="304"/>
      <c r="J59" s="304"/>
      <c r="K59" s="304"/>
      <c r="L59" s="304"/>
      <c r="M59" s="304"/>
      <c r="N59" s="304"/>
      <c r="O59" s="304"/>
      <c r="P59" s="304"/>
      <c r="Q59" s="304"/>
      <c r="R59" s="304"/>
      <c r="S59" s="131" t="s">
        <v>161</v>
      </c>
      <c r="T59" s="137"/>
      <c r="U59" s="128"/>
      <c r="X59" s="130"/>
      <c r="Y59" s="157"/>
      <c r="Z59" s="158"/>
      <c r="AA59" s="157"/>
      <c r="AB59" s="157"/>
      <c r="AC59" s="130"/>
      <c r="AD59" s="130"/>
      <c r="AE59" s="130"/>
      <c r="AF59" s="130"/>
      <c r="AG59" s="130"/>
      <c r="AH59" s="130"/>
      <c r="AI59" s="130"/>
      <c r="AJ59" s="130"/>
      <c r="AK59" s="130"/>
      <c r="AL59" s="130"/>
      <c r="AM59" s="130"/>
      <c r="AN59" s="130"/>
    </row>
    <row r="60" spans="1:28" ht="3.75" customHeight="1">
      <c r="A60" s="138"/>
      <c r="B60" s="139"/>
      <c r="C60" s="139"/>
      <c r="D60" s="139"/>
      <c r="E60" s="139"/>
      <c r="F60" s="139"/>
      <c r="G60" s="139"/>
      <c r="H60" s="139"/>
      <c r="I60" s="139"/>
      <c r="J60" s="139"/>
      <c r="K60" s="139"/>
      <c r="L60" s="139"/>
      <c r="M60" s="139"/>
      <c r="N60" s="139"/>
      <c r="O60" s="139"/>
      <c r="P60" s="139"/>
      <c r="Q60" s="139"/>
      <c r="R60" s="139"/>
      <c r="S60" s="139"/>
      <c r="T60" s="140"/>
      <c r="U60" s="127"/>
      <c r="Y60" s="153"/>
      <c r="Z60" s="153"/>
      <c r="AA60" s="153"/>
      <c r="AB60" s="153"/>
    </row>
    <row r="61" spans="1:28" ht="12.75">
      <c r="A61" s="125"/>
      <c r="B61" s="125"/>
      <c r="C61" s="125"/>
      <c r="D61" s="125"/>
      <c r="E61" s="125"/>
      <c r="F61" s="125"/>
      <c r="G61" s="125"/>
      <c r="H61" s="125"/>
      <c r="I61" s="125"/>
      <c r="J61" s="125"/>
      <c r="Y61" s="153"/>
      <c r="Z61" s="153"/>
      <c r="AA61" s="153"/>
      <c r="AB61" s="153"/>
    </row>
    <row r="62" spans="25:28" ht="12.75">
      <c r="Y62" s="153"/>
      <c r="Z62" s="153"/>
      <c r="AA62" s="153"/>
      <c r="AB62" s="153"/>
    </row>
    <row r="63" spans="25:28" ht="12.75">
      <c r="Y63" s="153"/>
      <c r="Z63" s="153"/>
      <c r="AA63" s="153"/>
      <c r="AB63" s="153"/>
    </row>
  </sheetData>
  <sheetProtection/>
  <mergeCells count="232">
    <mergeCell ref="A9:C9"/>
    <mergeCell ref="E9:K9"/>
    <mergeCell ref="M9:T9"/>
    <mergeCell ref="G30:H30"/>
    <mergeCell ref="I30:J30"/>
    <mergeCell ref="O30:R30"/>
    <mergeCell ref="S30:T30"/>
    <mergeCell ref="A28:C30"/>
    <mergeCell ref="D28:F28"/>
    <mergeCell ref="G28:H28"/>
    <mergeCell ref="A1:I1"/>
    <mergeCell ref="J1:L1"/>
    <mergeCell ref="N1:U1"/>
    <mergeCell ref="Q2:S3"/>
    <mergeCell ref="T2:T3"/>
    <mergeCell ref="A4:E4"/>
    <mergeCell ref="F4:K4"/>
    <mergeCell ref="A7:C7"/>
    <mergeCell ref="D7:E7"/>
    <mergeCell ref="F7:T7"/>
    <mergeCell ref="A8:C8"/>
    <mergeCell ref="E8:G8"/>
    <mergeCell ref="H8:T8"/>
    <mergeCell ref="A16:C16"/>
    <mergeCell ref="D16:J16"/>
    <mergeCell ref="K16:M16"/>
    <mergeCell ref="N16:O16"/>
    <mergeCell ref="P16:T16"/>
    <mergeCell ref="H59:R59"/>
    <mergeCell ref="D29:F29"/>
    <mergeCell ref="G29:H29"/>
    <mergeCell ref="D30:F30"/>
    <mergeCell ref="A19:B19"/>
    <mergeCell ref="C19:E19"/>
    <mergeCell ref="G19:H19"/>
    <mergeCell ref="I19:K19"/>
    <mergeCell ref="M19:N19"/>
    <mergeCell ref="O19:Q19"/>
    <mergeCell ref="C23:D23"/>
    <mergeCell ref="E23:G23"/>
    <mergeCell ref="I23:J23"/>
    <mergeCell ref="K23:M23"/>
    <mergeCell ref="O23:P23"/>
    <mergeCell ref="A25:B25"/>
    <mergeCell ref="C25:D25"/>
    <mergeCell ref="E25:G25"/>
    <mergeCell ref="I25:J25"/>
    <mergeCell ref="K25:M25"/>
    <mergeCell ref="O25:P25"/>
    <mergeCell ref="I28:J28"/>
    <mergeCell ref="O28:R28"/>
    <mergeCell ref="S28:T28"/>
    <mergeCell ref="Q25:S25"/>
    <mergeCell ref="I29:J29"/>
    <mergeCell ref="O29:R29"/>
    <mergeCell ref="S29:T29"/>
    <mergeCell ref="A31:C31"/>
    <mergeCell ref="D31:F31"/>
    <mergeCell ref="G31:H31"/>
    <mergeCell ref="I31:J31"/>
    <mergeCell ref="O31:R31"/>
    <mergeCell ref="S31:T31"/>
    <mergeCell ref="S32:T32"/>
    <mergeCell ref="A36:B36"/>
    <mergeCell ref="C36:G36"/>
    <mergeCell ref="I36:J36"/>
    <mergeCell ref="K36:L36"/>
    <mergeCell ref="M36:Q36"/>
    <mergeCell ref="S36:T36"/>
    <mergeCell ref="M32:N32"/>
    <mergeCell ref="O32:R32"/>
    <mergeCell ref="A37:B37"/>
    <mergeCell ref="C37:G37"/>
    <mergeCell ref="I37:J37"/>
    <mergeCell ref="K37:L37"/>
    <mergeCell ref="M37:Q37"/>
    <mergeCell ref="S37:T37"/>
    <mergeCell ref="A38:B38"/>
    <mergeCell ref="C38:G38"/>
    <mergeCell ref="I38:J38"/>
    <mergeCell ref="K38:L38"/>
    <mergeCell ref="M38:Q38"/>
    <mergeCell ref="S38:T38"/>
    <mergeCell ref="A39:B39"/>
    <mergeCell ref="C39:G39"/>
    <mergeCell ref="I39:J39"/>
    <mergeCell ref="K39:L39"/>
    <mergeCell ref="M39:Q39"/>
    <mergeCell ref="S39:T39"/>
    <mergeCell ref="A40:B40"/>
    <mergeCell ref="C40:G40"/>
    <mergeCell ref="I40:J40"/>
    <mergeCell ref="K40:L40"/>
    <mergeCell ref="M40:Q40"/>
    <mergeCell ref="S40:T40"/>
    <mergeCell ref="A41:B41"/>
    <mergeCell ref="C41:G41"/>
    <mergeCell ref="I41:J41"/>
    <mergeCell ref="K41:L41"/>
    <mergeCell ref="M41:Q41"/>
    <mergeCell ref="S41:T41"/>
    <mergeCell ref="A47:B47"/>
    <mergeCell ref="C47:G47"/>
    <mergeCell ref="I47:J47"/>
    <mergeCell ref="K47:L47"/>
    <mergeCell ref="M47:Q47"/>
    <mergeCell ref="S47:T47"/>
    <mergeCell ref="A48:B48"/>
    <mergeCell ref="C48:G48"/>
    <mergeCell ref="I48:J48"/>
    <mergeCell ref="K48:L48"/>
    <mergeCell ref="M48:Q48"/>
    <mergeCell ref="S48:T48"/>
    <mergeCell ref="A49:B49"/>
    <mergeCell ref="C49:G49"/>
    <mergeCell ref="I49:J49"/>
    <mergeCell ref="K49:L49"/>
    <mergeCell ref="M49:Q49"/>
    <mergeCell ref="S49:T49"/>
    <mergeCell ref="A50:B50"/>
    <mergeCell ref="C50:G50"/>
    <mergeCell ref="I50:J50"/>
    <mergeCell ref="K50:L50"/>
    <mergeCell ref="M50:Q50"/>
    <mergeCell ref="S50:T50"/>
    <mergeCell ref="A51:B51"/>
    <mergeCell ref="C51:G51"/>
    <mergeCell ref="I51:J51"/>
    <mergeCell ref="K51:L51"/>
    <mergeCell ref="M51:Q51"/>
    <mergeCell ref="S51:T51"/>
    <mergeCell ref="A52:B52"/>
    <mergeCell ref="C52:G52"/>
    <mergeCell ref="I52:J52"/>
    <mergeCell ref="K52:L52"/>
    <mergeCell ref="M52:Q52"/>
    <mergeCell ref="S52:T52"/>
    <mergeCell ref="A53:B53"/>
    <mergeCell ref="C53:G53"/>
    <mergeCell ref="I53:J53"/>
    <mergeCell ref="K53:L53"/>
    <mergeCell ref="M53:Q53"/>
    <mergeCell ref="S53:T53"/>
    <mergeCell ref="A54:B54"/>
    <mergeCell ref="C54:G54"/>
    <mergeCell ref="I54:J54"/>
    <mergeCell ref="K54:L54"/>
    <mergeCell ref="M54:Q54"/>
    <mergeCell ref="S54:T54"/>
    <mergeCell ref="A55:B55"/>
    <mergeCell ref="C55:G55"/>
    <mergeCell ref="I55:J55"/>
    <mergeCell ref="K55:L55"/>
    <mergeCell ref="M55:Q55"/>
    <mergeCell ref="S55:T55"/>
    <mergeCell ref="A56:B56"/>
    <mergeCell ref="C56:G56"/>
    <mergeCell ref="I56:J56"/>
    <mergeCell ref="K56:L56"/>
    <mergeCell ref="M56:Q56"/>
    <mergeCell ref="S56:T56"/>
    <mergeCell ref="A57:T57"/>
    <mergeCell ref="A42:B42"/>
    <mergeCell ref="C42:G42"/>
    <mergeCell ref="I42:J42"/>
    <mergeCell ref="K42:L42"/>
    <mergeCell ref="M42:Q42"/>
    <mergeCell ref="S42:T42"/>
    <mergeCell ref="A43:B43"/>
    <mergeCell ref="C43:G43"/>
    <mergeCell ref="I43:J43"/>
    <mergeCell ref="K43:L43"/>
    <mergeCell ref="M43:Q43"/>
    <mergeCell ref="S43:T43"/>
    <mergeCell ref="A44:B44"/>
    <mergeCell ref="C44:G44"/>
    <mergeCell ref="I44:J44"/>
    <mergeCell ref="K44:L44"/>
    <mergeCell ref="M44:Q44"/>
    <mergeCell ref="S44:T44"/>
    <mergeCell ref="A45:B45"/>
    <mergeCell ref="C45:G45"/>
    <mergeCell ref="I45:J45"/>
    <mergeCell ref="K45:L45"/>
    <mergeCell ref="M45:Q45"/>
    <mergeCell ref="S45:T45"/>
    <mergeCell ref="A46:B46"/>
    <mergeCell ref="C46:G46"/>
    <mergeCell ref="I46:J46"/>
    <mergeCell ref="K46:L46"/>
    <mergeCell ref="M46:Q46"/>
    <mergeCell ref="S46:T46"/>
    <mergeCell ref="E24:G24"/>
    <mergeCell ref="I24:J24"/>
    <mergeCell ref="K24:M24"/>
    <mergeCell ref="O24:P24"/>
    <mergeCell ref="Q23:S23"/>
    <mergeCell ref="A23:B23"/>
    <mergeCell ref="A10:C10"/>
    <mergeCell ref="D10:J10"/>
    <mergeCell ref="K10:M10"/>
    <mergeCell ref="N10:T10"/>
    <mergeCell ref="A11:C11"/>
    <mergeCell ref="D11:J11"/>
    <mergeCell ref="K11:M11"/>
    <mergeCell ref="N11:T11"/>
    <mergeCell ref="A12:C13"/>
    <mergeCell ref="D12:J12"/>
    <mergeCell ref="K12:M12"/>
    <mergeCell ref="N12:T12"/>
    <mergeCell ref="D13:H13"/>
    <mergeCell ref="I13:J13"/>
    <mergeCell ref="K13:M13"/>
    <mergeCell ref="N13:R13"/>
    <mergeCell ref="S13:T13"/>
    <mergeCell ref="S15:T15"/>
    <mergeCell ref="A14:C14"/>
    <mergeCell ref="D14:H14"/>
    <mergeCell ref="I14:J14"/>
    <mergeCell ref="K14:M14"/>
    <mergeCell ref="N14:R14"/>
    <mergeCell ref="S14:T14"/>
    <mergeCell ref="A32:L32"/>
    <mergeCell ref="A15:C15"/>
    <mergeCell ref="D15:H15"/>
    <mergeCell ref="I15:J15"/>
    <mergeCell ref="K15:M15"/>
    <mergeCell ref="N15:R15"/>
    <mergeCell ref="Q24:S24"/>
    <mergeCell ref="A22:B22"/>
    <mergeCell ref="A24:B24"/>
    <mergeCell ref="C24:D24"/>
  </mergeCells>
  <dataValidations count="6">
    <dataValidation type="list" allowBlank="1" showInputMessage="1" showErrorMessage="1" sqref="N16:O16">
      <formula1>$Z$23:$Z$28</formula1>
    </dataValidation>
    <dataValidation showInputMessage="1" showErrorMessage="1" sqref="A5:B5"/>
    <dataValidation type="list" allowBlank="1" showInputMessage="1" showErrorMessage="1" sqref="A37:B56 K37:L56">
      <formula1>$AA$23:$AA$24</formula1>
    </dataValidation>
    <dataValidation type="list" allowBlank="1" showInputMessage="1" showErrorMessage="1" sqref="S14:T15">
      <formula1>$Z$22:$Z$28</formula1>
    </dataValidation>
    <dataValidation type="list" allowBlank="1" showInputMessage="1" showErrorMessage="1" sqref="I14:J15">
      <formula1>$Z$22:$Z$28</formula1>
    </dataValidation>
    <dataValidation type="list" allowBlank="1" showInputMessage="1" showErrorMessage="1" sqref="I37:J56 S37:T56">
      <formula1>"　,✔"</formula1>
    </dataValidation>
  </dataValidations>
  <printOptions horizontalCentered="1"/>
  <pageMargins left="0.590551181102362" right="0.393700787401575" top="0.590551181102362" bottom="0.196850393700787" header="0.31496062992126" footer="0.511811023622047"/>
  <pageSetup horizontalDpi="300" verticalDpi="300" orientation="portrait" paperSize="9" scale="88" r:id="rId3"/>
  <headerFooter alignWithMargins="0">
    <oddHeader>&amp;L京都府高等学校体育連盟水泳専門部　部長　岡田　寛　様&amp;R（様式１）</oddHeader>
  </headerFooter>
  <legacyDrawing r:id="rId2"/>
</worksheet>
</file>

<file path=xl/worksheets/sheet2.xml><?xml version="1.0" encoding="utf-8"?>
<worksheet xmlns="http://schemas.openxmlformats.org/spreadsheetml/2006/main" xmlns:r="http://schemas.openxmlformats.org/officeDocument/2006/relationships">
  <sheetPr>
    <tabColor rgb="FFFFFF00"/>
    <pageSetUpPr fitToPage="1"/>
  </sheetPr>
  <dimension ref="A1:Q27"/>
  <sheetViews>
    <sheetView showGridLines="0" zoomScale="75" zoomScaleNormal="75" zoomScalePageLayoutView="0" workbookViewId="0" topLeftCell="A1">
      <pane xSplit="1" ySplit="8" topLeftCell="B9" activePane="bottomRight" state="frozen"/>
      <selection pane="topLeft" activeCell="A1" sqref="A1"/>
      <selection pane="topRight" activeCell="B1" sqref="B1"/>
      <selection pane="bottomLeft" activeCell="A9" sqref="A9"/>
      <selection pane="bottomRight" activeCell="G17" sqref="G17"/>
    </sheetView>
  </sheetViews>
  <sheetFormatPr defaultColWidth="8.796875" defaultRowHeight="14.25"/>
  <cols>
    <col min="1" max="1" width="5.296875" style="0" customWidth="1"/>
    <col min="2" max="3" width="8.09765625" style="0" customWidth="1"/>
    <col min="4" max="4" width="16.09765625" style="0" customWidth="1"/>
    <col min="5" max="5" width="15.09765625" style="0" bestFit="1" customWidth="1"/>
    <col min="6" max="6" width="9.3984375" style="0" customWidth="1"/>
    <col min="7" max="7" width="21" style="0" customWidth="1"/>
    <col min="8" max="8" width="21.296875" style="0" customWidth="1"/>
    <col min="9" max="9" width="16.09765625" style="0" hidden="1" customWidth="1"/>
    <col min="10" max="11" width="16.09765625" style="0" customWidth="1"/>
    <col min="12" max="12" width="17.09765625" style="0" customWidth="1"/>
    <col min="13" max="13" width="14.296875" style="0" customWidth="1"/>
    <col min="14" max="14" width="9.3984375" style="0" customWidth="1"/>
    <col min="15" max="15" width="8.09765625" style="0" bestFit="1" customWidth="1"/>
    <col min="16" max="16" width="12.796875" style="0" customWidth="1"/>
    <col min="17" max="17" width="13" style="0" customWidth="1"/>
  </cols>
  <sheetData>
    <row r="1" spans="1:17" ht="32.25" customHeight="1" thickBot="1" thickTop="1">
      <c r="A1" s="52" t="s">
        <v>79</v>
      </c>
      <c r="B1" s="355"/>
      <c r="C1" s="356"/>
      <c r="D1" s="53"/>
      <c r="E1" s="53"/>
      <c r="F1" s="53" t="s">
        <v>80</v>
      </c>
      <c r="G1" s="53"/>
      <c r="H1" s="53"/>
      <c r="I1" s="53"/>
      <c r="J1" s="53"/>
      <c r="K1" s="53"/>
      <c r="L1" s="54"/>
      <c r="O1" s="74" t="s">
        <v>112</v>
      </c>
      <c r="P1" s="54"/>
      <c r="Q1" s="54"/>
    </row>
    <row r="2" spans="1:14" ht="42" customHeight="1" thickBot="1" thickTop="1">
      <c r="A2" s="357" t="s">
        <v>81</v>
      </c>
      <c r="B2" s="358" t="s">
        <v>220</v>
      </c>
      <c r="C2" s="359"/>
      <c r="D2" s="359"/>
      <c r="E2" s="359"/>
      <c r="F2" s="359"/>
      <c r="G2" s="359"/>
      <c r="H2" s="359"/>
      <c r="I2" s="359"/>
      <c r="J2" s="359"/>
      <c r="K2" s="360"/>
      <c r="L2" s="55" t="s">
        <v>82</v>
      </c>
      <c r="M2" s="56" t="s">
        <v>83</v>
      </c>
      <c r="N2" s="57" t="s">
        <v>84</v>
      </c>
    </row>
    <row r="3" spans="1:14" ht="14.25" customHeight="1" thickBot="1" thickTop="1">
      <c r="A3" s="357"/>
      <c r="B3" s="361"/>
      <c r="C3" s="362"/>
      <c r="D3" s="362"/>
      <c r="E3" s="362"/>
      <c r="F3" s="362"/>
      <c r="G3" s="362"/>
      <c r="H3" s="362"/>
      <c r="I3" s="362"/>
      <c r="J3" s="362"/>
      <c r="K3" s="363"/>
      <c r="L3" s="364" t="s">
        <v>85</v>
      </c>
      <c r="M3" s="365"/>
      <c r="N3" s="366"/>
    </row>
    <row r="4" spans="1:10" ht="21" thickTop="1">
      <c r="A4" s="367" t="s">
        <v>86</v>
      </c>
      <c r="B4" s="368"/>
      <c r="C4" s="369"/>
      <c r="D4" s="346">
        <f>PHONETIC(D5)</f>
      </c>
      <c r="E4" s="346"/>
      <c r="F4" s="346"/>
      <c r="G4" s="346"/>
      <c r="H4" s="346"/>
      <c r="I4" s="58"/>
      <c r="J4" s="59" t="s">
        <v>113</v>
      </c>
    </row>
    <row r="5" spans="1:10" ht="13.5" customHeight="1">
      <c r="A5" s="343" t="s">
        <v>87</v>
      </c>
      <c r="B5" s="344"/>
      <c r="C5" s="345"/>
      <c r="D5" s="375"/>
      <c r="E5" s="375"/>
      <c r="F5" s="375"/>
      <c r="G5" s="375"/>
      <c r="H5" s="375"/>
      <c r="I5" s="377"/>
      <c r="J5" s="381"/>
    </row>
    <row r="6" spans="1:10" ht="13.5" customHeight="1" thickBot="1">
      <c r="A6" s="352" t="s">
        <v>88</v>
      </c>
      <c r="B6" s="353"/>
      <c r="C6" s="354"/>
      <c r="D6" s="376"/>
      <c r="E6" s="376"/>
      <c r="F6" s="376"/>
      <c r="G6" s="376"/>
      <c r="H6" s="376"/>
      <c r="I6" s="378"/>
      <c r="J6" s="382"/>
    </row>
    <row r="7" spans="1:17" ht="15.75" thickBot="1" thickTop="1">
      <c r="A7" s="54" t="s">
        <v>89</v>
      </c>
      <c r="B7" s="54"/>
      <c r="C7" s="54"/>
      <c r="D7" s="54"/>
      <c r="E7" s="54"/>
      <c r="F7" s="54"/>
      <c r="G7" s="54"/>
      <c r="H7" s="54"/>
      <c r="I7" s="54"/>
      <c r="J7" s="54"/>
      <c r="K7" s="54"/>
      <c r="L7" s="54"/>
      <c r="M7" s="54"/>
      <c r="N7" s="54"/>
      <c r="O7" s="54"/>
      <c r="P7" s="54"/>
      <c r="Q7" s="54"/>
    </row>
    <row r="8" spans="1:16" ht="30" customHeight="1" thickBot="1" thickTop="1">
      <c r="A8" s="60" t="s">
        <v>90</v>
      </c>
      <c r="B8" s="61" t="s">
        <v>91</v>
      </c>
      <c r="C8" s="61" t="s">
        <v>92</v>
      </c>
      <c r="D8" s="62" t="s">
        <v>93</v>
      </c>
      <c r="E8" s="62" t="s">
        <v>94</v>
      </c>
      <c r="F8" s="62" t="s">
        <v>95</v>
      </c>
      <c r="G8" s="62" t="s">
        <v>0</v>
      </c>
      <c r="H8" s="62" t="s">
        <v>96</v>
      </c>
      <c r="I8" s="62" t="s">
        <v>97</v>
      </c>
      <c r="J8" s="62" t="s">
        <v>98</v>
      </c>
      <c r="K8" s="63" t="s">
        <v>3</v>
      </c>
      <c r="L8" s="371"/>
      <c r="M8" s="372"/>
      <c r="N8" s="66"/>
      <c r="O8" s="66"/>
      <c r="P8" s="1"/>
    </row>
    <row r="9" spans="1:16" ht="30" customHeight="1" thickTop="1">
      <c r="A9" s="64" t="s">
        <v>99</v>
      </c>
      <c r="B9" s="101" t="s">
        <v>158</v>
      </c>
      <c r="C9" s="101"/>
      <c r="D9" s="101"/>
      <c r="E9" s="102"/>
      <c r="F9" s="103"/>
      <c r="G9" s="113"/>
      <c r="H9" s="113">
        <f aca="true" t="shared" si="0" ref="H9:H24">PHONETIC(G9)</f>
      </c>
      <c r="I9" s="113">
        <f>D5</f>
        <v>0</v>
      </c>
      <c r="J9" s="116"/>
      <c r="K9" s="104"/>
      <c r="L9" s="373"/>
      <c r="M9" s="374"/>
      <c r="N9" s="374"/>
      <c r="O9" s="374"/>
      <c r="P9" s="1"/>
    </row>
    <row r="10" spans="1:16" ht="30" customHeight="1">
      <c r="A10" s="65">
        <v>2</v>
      </c>
      <c r="B10" s="105"/>
      <c r="C10" s="105"/>
      <c r="D10" s="105"/>
      <c r="E10" s="106"/>
      <c r="F10" s="107"/>
      <c r="G10" s="114"/>
      <c r="H10" s="114">
        <f t="shared" si="0"/>
      </c>
      <c r="I10" s="114"/>
      <c r="J10" s="117"/>
      <c r="K10" s="108"/>
      <c r="L10" s="373"/>
      <c r="M10" s="374"/>
      <c r="N10" s="374"/>
      <c r="O10" s="374"/>
      <c r="P10" s="1"/>
    </row>
    <row r="11" spans="1:16" ht="30" customHeight="1">
      <c r="A11" s="65">
        <v>3</v>
      </c>
      <c r="B11" s="105"/>
      <c r="C11" s="105"/>
      <c r="D11" s="105"/>
      <c r="E11" s="106"/>
      <c r="F11" s="107"/>
      <c r="G11" s="114"/>
      <c r="H11" s="114">
        <f t="shared" si="0"/>
      </c>
      <c r="I11" s="114"/>
      <c r="J11" s="117"/>
      <c r="K11" s="108"/>
      <c r="L11" s="77"/>
      <c r="M11" s="66"/>
      <c r="N11" s="66"/>
      <c r="O11" s="66"/>
      <c r="P11" s="1"/>
    </row>
    <row r="12" spans="1:16" ht="30" customHeight="1">
      <c r="A12" s="65">
        <v>4</v>
      </c>
      <c r="B12" s="105"/>
      <c r="C12" s="105"/>
      <c r="D12" s="105"/>
      <c r="E12" s="106"/>
      <c r="F12" s="107"/>
      <c r="G12" s="114"/>
      <c r="H12" s="114">
        <f t="shared" si="0"/>
      </c>
      <c r="I12" s="114"/>
      <c r="J12" s="117"/>
      <c r="K12" s="108"/>
      <c r="L12" s="78"/>
      <c r="M12" s="66"/>
      <c r="N12" s="66"/>
      <c r="O12" s="66"/>
      <c r="P12" s="1"/>
    </row>
    <row r="13" spans="1:16" ht="30" customHeight="1">
      <c r="A13" s="65">
        <v>5</v>
      </c>
      <c r="B13" s="105"/>
      <c r="C13" s="105"/>
      <c r="D13" s="105"/>
      <c r="E13" s="106"/>
      <c r="F13" s="107"/>
      <c r="G13" s="114"/>
      <c r="H13" s="114">
        <f t="shared" si="0"/>
      </c>
      <c r="I13" s="114"/>
      <c r="J13" s="117"/>
      <c r="K13" s="108"/>
      <c r="L13" s="77"/>
      <c r="M13" s="66"/>
      <c r="N13" s="66"/>
      <c r="O13" s="66"/>
      <c r="P13" s="1"/>
    </row>
    <row r="14" spans="1:16" ht="30" customHeight="1">
      <c r="A14" s="65">
        <v>6</v>
      </c>
      <c r="B14" s="105"/>
      <c r="C14" s="105"/>
      <c r="D14" s="105"/>
      <c r="E14" s="106"/>
      <c r="F14" s="107"/>
      <c r="G14" s="114"/>
      <c r="H14" s="114">
        <f t="shared" si="0"/>
      </c>
      <c r="I14" s="114"/>
      <c r="J14" s="117"/>
      <c r="K14" s="108"/>
      <c r="L14" s="77"/>
      <c r="M14" s="66"/>
      <c r="N14" s="66"/>
      <c r="O14" s="79"/>
      <c r="P14" s="1"/>
    </row>
    <row r="15" spans="1:16" ht="30" customHeight="1">
      <c r="A15" s="65">
        <v>7</v>
      </c>
      <c r="B15" s="105"/>
      <c r="C15" s="105"/>
      <c r="D15" s="105"/>
      <c r="E15" s="106"/>
      <c r="F15" s="107"/>
      <c r="G15" s="114"/>
      <c r="H15" s="114">
        <f t="shared" si="0"/>
      </c>
      <c r="I15" s="114"/>
      <c r="J15" s="117"/>
      <c r="K15" s="108"/>
      <c r="L15" s="77"/>
      <c r="M15" s="66"/>
      <c r="N15" s="66"/>
      <c r="O15" s="66"/>
      <c r="P15" s="1"/>
    </row>
    <row r="16" spans="1:16" ht="30" customHeight="1">
      <c r="A16" s="65">
        <v>8</v>
      </c>
      <c r="B16" s="105"/>
      <c r="C16" s="105"/>
      <c r="D16" s="105"/>
      <c r="E16" s="106"/>
      <c r="F16" s="107"/>
      <c r="G16" s="114"/>
      <c r="H16" s="114"/>
      <c r="I16" s="114"/>
      <c r="J16" s="117"/>
      <c r="K16" s="108"/>
      <c r="L16" s="77"/>
      <c r="M16" s="66"/>
      <c r="N16" s="66"/>
      <c r="O16" s="66"/>
      <c r="P16" s="1"/>
    </row>
    <row r="17" spans="1:16" ht="30" customHeight="1">
      <c r="A17" s="65">
        <v>9</v>
      </c>
      <c r="B17" s="105"/>
      <c r="C17" s="105"/>
      <c r="D17" s="105"/>
      <c r="E17" s="106"/>
      <c r="F17" s="107"/>
      <c r="G17" s="114"/>
      <c r="H17" s="114"/>
      <c r="I17" s="114"/>
      <c r="J17" s="117"/>
      <c r="K17" s="108"/>
      <c r="L17" s="77"/>
      <c r="M17" s="66"/>
      <c r="N17" s="66"/>
      <c r="O17" s="66"/>
      <c r="P17" s="1"/>
    </row>
    <row r="18" spans="1:16" ht="30" customHeight="1">
      <c r="A18" s="65">
        <v>10</v>
      </c>
      <c r="B18" s="105"/>
      <c r="C18" s="105"/>
      <c r="D18" s="105"/>
      <c r="E18" s="106"/>
      <c r="F18" s="107"/>
      <c r="G18" s="114"/>
      <c r="H18" s="114">
        <f t="shared" si="0"/>
      </c>
      <c r="I18" s="114"/>
      <c r="J18" s="117"/>
      <c r="K18" s="108"/>
      <c r="L18" s="77"/>
      <c r="M18" s="66"/>
      <c r="N18" s="66"/>
      <c r="O18" s="66"/>
      <c r="P18" s="1"/>
    </row>
    <row r="19" spans="1:15" ht="30" customHeight="1" thickBot="1">
      <c r="A19" s="65">
        <v>11</v>
      </c>
      <c r="B19" s="105"/>
      <c r="C19" s="105"/>
      <c r="D19" s="105"/>
      <c r="E19" s="106"/>
      <c r="F19" s="107"/>
      <c r="G19" s="114"/>
      <c r="H19" s="114">
        <f t="shared" si="0"/>
      </c>
      <c r="I19" s="114"/>
      <c r="J19" s="117"/>
      <c r="K19" s="108"/>
      <c r="L19" s="54" t="s">
        <v>100</v>
      </c>
      <c r="M19" s="54"/>
      <c r="N19" s="54"/>
      <c r="O19" s="54"/>
    </row>
    <row r="20" spans="1:15" ht="30" customHeight="1" thickBot="1">
      <c r="A20" s="65">
        <v>12</v>
      </c>
      <c r="B20" s="105"/>
      <c r="C20" s="105"/>
      <c r="D20" s="105"/>
      <c r="E20" s="106"/>
      <c r="F20" s="107"/>
      <c r="G20" s="114"/>
      <c r="H20" s="114">
        <f t="shared" si="0"/>
      </c>
      <c r="I20" s="114"/>
      <c r="J20" s="117"/>
      <c r="K20" s="108"/>
      <c r="L20" s="67" t="s">
        <v>0</v>
      </c>
      <c r="M20" s="385"/>
      <c r="N20" s="385"/>
      <c r="O20" s="386"/>
    </row>
    <row r="21" spans="1:15" ht="30" customHeight="1" thickBot="1">
      <c r="A21" s="65">
        <v>13</v>
      </c>
      <c r="B21" s="105"/>
      <c r="C21" s="105"/>
      <c r="D21" s="105"/>
      <c r="E21" s="106"/>
      <c r="F21" s="107"/>
      <c r="G21" s="114"/>
      <c r="H21" s="114">
        <f t="shared" si="0"/>
      </c>
      <c r="I21" s="114"/>
      <c r="J21" s="117"/>
      <c r="K21" s="108"/>
      <c r="L21" s="68" t="s">
        <v>101</v>
      </c>
      <c r="M21" s="349"/>
      <c r="N21" s="349"/>
      <c r="O21" s="69" t="s">
        <v>102</v>
      </c>
    </row>
    <row r="22" spans="1:15" ht="30" customHeight="1" thickBot="1">
      <c r="A22" s="65">
        <v>14</v>
      </c>
      <c r="B22" s="105"/>
      <c r="C22" s="105"/>
      <c r="D22" s="105"/>
      <c r="E22" s="106"/>
      <c r="F22" s="107"/>
      <c r="G22" s="114"/>
      <c r="H22" s="114">
        <f t="shared" si="0"/>
      </c>
      <c r="I22" s="114"/>
      <c r="J22" s="117"/>
      <c r="K22" s="108"/>
      <c r="L22" s="68" t="s">
        <v>103</v>
      </c>
      <c r="M22" s="349"/>
      <c r="N22" s="349"/>
      <c r="O22" s="69" t="s">
        <v>104</v>
      </c>
    </row>
    <row r="23" spans="1:11" ht="30" customHeight="1" thickBot="1">
      <c r="A23" s="70">
        <v>15</v>
      </c>
      <c r="B23" s="109"/>
      <c r="C23" s="109"/>
      <c r="D23" s="109"/>
      <c r="E23" s="110"/>
      <c r="F23" s="111"/>
      <c r="G23" s="115"/>
      <c r="H23" s="115">
        <f t="shared" si="0"/>
      </c>
      <c r="I23" s="115"/>
      <c r="J23" s="118"/>
      <c r="K23" s="112"/>
    </row>
    <row r="24" spans="1:15" ht="30" customHeight="1" thickBot="1">
      <c r="A24" s="350" t="s">
        <v>105</v>
      </c>
      <c r="B24" s="351"/>
      <c r="C24" s="351"/>
      <c r="D24" s="351"/>
      <c r="E24" s="351"/>
      <c r="F24" s="75"/>
      <c r="G24" s="119"/>
      <c r="H24" s="120">
        <f t="shared" si="0"/>
      </c>
      <c r="I24" s="76"/>
      <c r="J24" s="347"/>
      <c r="K24" s="348"/>
      <c r="L24" s="54"/>
      <c r="M24" s="370"/>
      <c r="N24" s="370"/>
      <c r="O24" s="370"/>
    </row>
    <row r="25" spans="1:17" ht="12.75">
      <c r="A25" s="54"/>
      <c r="B25" s="54"/>
      <c r="C25" s="54"/>
      <c r="D25" s="54" t="s">
        <v>106</v>
      </c>
      <c r="E25" s="54"/>
      <c r="F25" s="54"/>
      <c r="G25" s="54"/>
      <c r="H25" s="54"/>
      <c r="I25" s="54"/>
      <c r="J25" s="54"/>
      <c r="K25" s="54"/>
      <c r="L25" s="54"/>
      <c r="M25" s="54"/>
      <c r="N25" s="54"/>
      <c r="O25" s="54"/>
      <c r="P25" s="54"/>
      <c r="Q25" s="54"/>
    </row>
    <row r="26" spans="1:15" ht="12.75">
      <c r="A26" s="54"/>
      <c r="B26" s="54"/>
      <c r="C26" s="54"/>
      <c r="D26" s="383" t="s">
        <v>0</v>
      </c>
      <c r="E26" s="384"/>
      <c r="F26" s="71" t="s">
        <v>107</v>
      </c>
      <c r="G26" s="71" t="s">
        <v>4</v>
      </c>
      <c r="H26" s="71" t="s">
        <v>108</v>
      </c>
      <c r="I26" s="71"/>
      <c r="J26" s="71" t="s">
        <v>109</v>
      </c>
      <c r="K26" s="71" t="s">
        <v>110</v>
      </c>
      <c r="L26" s="54" t="s">
        <v>111</v>
      </c>
      <c r="M26" s="54"/>
      <c r="N26" s="54"/>
      <c r="O26" s="54"/>
    </row>
    <row r="27" spans="1:15" ht="33.75" customHeight="1">
      <c r="A27" s="54"/>
      <c r="B27" s="54"/>
      <c r="C27" s="54"/>
      <c r="D27" s="379"/>
      <c r="E27" s="380"/>
      <c r="F27" s="123"/>
      <c r="G27" s="121"/>
      <c r="H27" s="122"/>
      <c r="I27" s="122"/>
      <c r="J27" s="122"/>
      <c r="K27" s="122"/>
      <c r="L27" s="72" t="s">
        <v>157</v>
      </c>
      <c r="M27" s="387"/>
      <c r="N27" s="387"/>
      <c r="O27" s="73" t="s">
        <v>24</v>
      </c>
    </row>
  </sheetData>
  <sheetProtection/>
  <mergeCells count="22">
    <mergeCell ref="D27:E27"/>
    <mergeCell ref="J5:J6"/>
    <mergeCell ref="D26:E26"/>
    <mergeCell ref="M20:O20"/>
    <mergeCell ref="M21:N21"/>
    <mergeCell ref="M27:N27"/>
    <mergeCell ref="B1:C1"/>
    <mergeCell ref="A2:A3"/>
    <mergeCell ref="B2:K3"/>
    <mergeCell ref="L3:N3"/>
    <mergeCell ref="A4:C4"/>
    <mergeCell ref="M24:O24"/>
    <mergeCell ref="L8:M8"/>
    <mergeCell ref="L9:O10"/>
    <mergeCell ref="D5:H6"/>
    <mergeCell ref="I5:I6"/>
    <mergeCell ref="A5:C5"/>
    <mergeCell ref="D4:H4"/>
    <mergeCell ref="J24:K24"/>
    <mergeCell ref="M22:N22"/>
    <mergeCell ref="A24:E24"/>
    <mergeCell ref="A6:C6"/>
  </mergeCells>
  <dataValidations count="9">
    <dataValidation type="list" allowBlank="1" showInputMessage="1" showErrorMessage="1" sqref="B1:C1">
      <formula1>"男子,女子"</formula1>
    </dataValidation>
    <dataValidation allowBlank="1" showInputMessage="1" showErrorMessage="1" imeMode="halfKatakana" sqref="D4:H4 D27 H9:H24"/>
    <dataValidation errorStyle="warning" type="textLength" operator="equal" allowBlank="1" showInputMessage="1" showErrorMessage="1" imeMode="off" sqref="D9">
      <formula1>10</formula1>
    </dataValidation>
    <dataValidation allowBlank="1" showInputMessage="1" showErrorMessage="1" imeMode="off" sqref="F27:G27 I27:K27"/>
    <dataValidation type="date" operator="greaterThanOrEqual" allowBlank="1" showInputMessage="1" showErrorMessage="1" sqref="E9:E23">
      <formula1>34328</formula1>
    </dataValidation>
    <dataValidation type="list" allowBlank="1" showInputMessage="1" showErrorMessage="1" sqref="F9:F23">
      <formula1>"○"</formula1>
    </dataValidation>
    <dataValidation type="textLength" operator="equal" allowBlank="1" showInputMessage="1" showErrorMessage="1" imeMode="off" sqref="C9:C23">
      <formula1>3</formula1>
    </dataValidation>
    <dataValidation type="textLength" operator="equal" allowBlank="1" showInputMessage="1" showErrorMessage="1" imeMode="off" sqref="B9:B23">
      <formula1>2</formula1>
    </dataValidation>
    <dataValidation type="textLength" operator="equal" allowBlank="1" showInputMessage="1" showErrorMessage="1" imeMode="off" sqref="D10:D23">
      <formula1>10</formula1>
    </dataValidation>
  </dataValidations>
  <printOptions horizontalCentered="1"/>
  <pageMargins left="0.5905511811023623" right="0.5905511811023623" top="0.7874015748031497" bottom="0.3937007874015748" header="0.5118110236220472" footer="0.5118110236220472"/>
  <pageSetup fitToHeight="1" fitToWidth="1" horizontalDpi="300" verticalDpi="300" orientation="landscape" paperSize="9" scale="73"/>
  <legacyDrawing r:id="rId2"/>
</worksheet>
</file>

<file path=xl/worksheets/sheet3.xml><?xml version="1.0" encoding="utf-8"?>
<worksheet xmlns="http://schemas.openxmlformats.org/spreadsheetml/2006/main" xmlns:r="http://schemas.openxmlformats.org/officeDocument/2006/relationships">
  <dimension ref="A1:BD42"/>
  <sheetViews>
    <sheetView view="pageBreakPreview" zoomScaleSheetLayoutView="100" workbookViewId="0" topLeftCell="A19">
      <selection activeCell="I32" sqref="I32:J32"/>
    </sheetView>
  </sheetViews>
  <sheetFormatPr defaultColWidth="8.796875" defaultRowHeight="14.25"/>
  <cols>
    <col min="1" max="2" width="3.3984375" style="0" customWidth="1"/>
    <col min="3" max="20" width="4.3984375" style="0" customWidth="1"/>
    <col min="21" max="21" width="0.1015625" style="0" customWidth="1"/>
    <col min="22" max="22" width="2.09765625" style="0" customWidth="1"/>
    <col min="23" max="23" width="4.296875" style="0" customWidth="1"/>
    <col min="24" max="24" width="13.796875" style="0" bestFit="1" customWidth="1"/>
    <col min="25" max="25" width="4.296875" style="0" customWidth="1"/>
    <col min="26" max="26" width="11.69921875" style="0" bestFit="1" customWidth="1"/>
    <col min="27" max="27" width="4.296875" style="0" customWidth="1"/>
    <col min="28" max="28" width="15.3984375" style="0" bestFit="1" customWidth="1"/>
    <col min="29" max="92" width="4.296875" style="0" customWidth="1"/>
  </cols>
  <sheetData>
    <row r="1" spans="1:21" ht="29.25" customHeight="1" thickBot="1">
      <c r="A1" s="460"/>
      <c r="B1" s="461"/>
      <c r="C1" s="461"/>
      <c r="D1" s="461"/>
      <c r="E1" s="461"/>
      <c r="F1" s="461"/>
      <c r="G1" s="461"/>
      <c r="H1" s="461"/>
      <c r="I1" s="462"/>
      <c r="J1" s="319" t="s">
        <v>72</v>
      </c>
      <c r="K1" s="320"/>
      <c r="L1" s="320"/>
      <c r="N1" s="321" t="s">
        <v>22</v>
      </c>
      <c r="O1" s="321"/>
      <c r="P1" s="321"/>
      <c r="Q1" s="321"/>
      <c r="R1" s="321"/>
      <c r="S1" s="321"/>
      <c r="T1" s="321"/>
      <c r="U1" s="321"/>
    </row>
    <row r="2" spans="17:56" s="10" customFormat="1" ht="8.25" customHeight="1">
      <c r="Q2" s="322" t="s">
        <v>71</v>
      </c>
      <c r="R2" s="323"/>
      <c r="S2" s="323"/>
      <c r="T2" s="326"/>
      <c r="V2" s="11"/>
      <c r="W2" s="12"/>
      <c r="X2" s="12"/>
      <c r="Y2" s="12"/>
      <c r="Z2" s="12"/>
      <c r="AA2" s="12"/>
      <c r="AB2" s="12"/>
      <c r="AC2" s="12"/>
      <c r="AD2" s="12"/>
      <c r="AE2" s="12"/>
      <c r="AF2" s="12"/>
      <c r="AG2" s="12"/>
      <c r="AH2" s="12"/>
      <c r="AI2" s="12"/>
      <c r="AJ2" s="12"/>
      <c r="AK2" s="12"/>
      <c r="AL2" s="12"/>
      <c r="AM2" s="12"/>
      <c r="AN2" s="12"/>
      <c r="AO2" s="11"/>
      <c r="AP2" s="11"/>
      <c r="AQ2" s="11"/>
      <c r="AR2" s="11"/>
      <c r="AS2" s="11"/>
      <c r="AT2" s="11"/>
      <c r="AU2" s="11"/>
      <c r="AV2" s="11"/>
      <c r="AW2" s="11"/>
      <c r="AX2" s="11"/>
      <c r="AY2" s="11"/>
      <c r="AZ2" s="11"/>
      <c r="BA2" s="11"/>
      <c r="BB2" s="11"/>
      <c r="BC2" s="11"/>
      <c r="BD2" s="11"/>
    </row>
    <row r="3" spans="1:56" s="10" customFormat="1" ht="15" thickBot="1">
      <c r="A3" s="10" t="s">
        <v>66</v>
      </c>
      <c r="Q3" s="324"/>
      <c r="R3" s="325"/>
      <c r="S3" s="325"/>
      <c r="T3" s="327"/>
      <c r="V3" s="11"/>
      <c r="W3" s="12"/>
      <c r="X3" s="12"/>
      <c r="Y3" s="12"/>
      <c r="Z3" s="12"/>
      <c r="AA3" s="12"/>
      <c r="AB3" s="12"/>
      <c r="AC3" s="12"/>
      <c r="AD3" s="12"/>
      <c r="AE3" s="12"/>
      <c r="AF3" s="12"/>
      <c r="AG3" s="12"/>
      <c r="AH3" s="12"/>
      <c r="AI3" s="12"/>
      <c r="AJ3" s="12"/>
      <c r="AK3" s="12"/>
      <c r="AL3" s="12"/>
      <c r="AM3" s="12"/>
      <c r="AN3" s="12"/>
      <c r="AO3" s="11"/>
      <c r="AP3" s="11"/>
      <c r="AQ3" s="11"/>
      <c r="AR3" s="11"/>
      <c r="AS3" s="11"/>
      <c r="AT3" s="11"/>
      <c r="AU3" s="11"/>
      <c r="AV3" s="11"/>
      <c r="AW3" s="11"/>
      <c r="AX3" s="11"/>
      <c r="AY3" s="11"/>
      <c r="AZ3" s="11"/>
      <c r="BA3" s="11"/>
      <c r="BB3" s="11"/>
      <c r="BC3" s="11"/>
      <c r="BD3" s="11"/>
    </row>
    <row r="4" spans="1:38" ht="18.75" customHeight="1">
      <c r="A4" s="309" t="s">
        <v>21</v>
      </c>
      <c r="B4" s="310"/>
      <c r="C4" s="310"/>
      <c r="D4" s="310"/>
      <c r="E4" s="311"/>
      <c r="F4" s="328" t="s">
        <v>73</v>
      </c>
      <c r="G4" s="329"/>
      <c r="H4" s="329"/>
      <c r="I4" s="329"/>
      <c r="J4" s="329"/>
      <c r="K4" s="330"/>
      <c r="L4" s="10" t="s">
        <v>74</v>
      </c>
      <c r="V4" s="17"/>
      <c r="W4" s="17"/>
      <c r="X4" s="17"/>
      <c r="Y4" s="17"/>
      <c r="Z4" s="17"/>
      <c r="AA4" s="17"/>
      <c r="AB4" s="17"/>
      <c r="AC4" s="17"/>
      <c r="AD4" s="17"/>
      <c r="AE4" s="17"/>
      <c r="AF4" s="17"/>
      <c r="AG4" s="17"/>
      <c r="AH4" s="17"/>
      <c r="AI4" s="17"/>
      <c r="AJ4" s="17"/>
      <c r="AK4" s="17"/>
      <c r="AL4" s="17"/>
    </row>
    <row r="5" spans="1:38" ht="22.5" customHeight="1" thickBot="1">
      <c r="A5" s="5">
        <v>2</v>
      </c>
      <c r="B5" s="6">
        <v>6</v>
      </c>
      <c r="C5" s="2">
        <v>0</v>
      </c>
      <c r="D5" s="2">
        <v>5</v>
      </c>
      <c r="E5" s="7">
        <v>9</v>
      </c>
      <c r="F5" s="8" t="s">
        <v>119</v>
      </c>
      <c r="G5" s="2" t="s">
        <v>120</v>
      </c>
      <c r="H5" s="2"/>
      <c r="I5" s="2"/>
      <c r="J5" s="3"/>
      <c r="K5" s="4"/>
      <c r="V5" s="17"/>
      <c r="W5" s="16" t="s">
        <v>31</v>
      </c>
      <c r="X5" s="17"/>
      <c r="Y5" s="17"/>
      <c r="Z5" s="17"/>
      <c r="AA5" s="17"/>
      <c r="AB5" s="17"/>
      <c r="AC5" s="17"/>
      <c r="AD5" s="17"/>
      <c r="AE5" s="17"/>
      <c r="AF5" s="17"/>
      <c r="AG5" s="17"/>
      <c r="AH5" s="17"/>
      <c r="AI5" s="17"/>
      <c r="AJ5" s="17"/>
      <c r="AK5" s="17"/>
      <c r="AL5" s="17"/>
    </row>
    <row r="6" spans="22:38" ht="7.5" customHeight="1" thickBot="1">
      <c r="V6" s="17"/>
      <c r="W6" s="17"/>
      <c r="X6" s="17"/>
      <c r="Y6" s="17"/>
      <c r="Z6" s="17"/>
      <c r="AA6" s="17"/>
      <c r="AB6" s="17"/>
      <c r="AC6" s="17"/>
      <c r="AD6" s="17"/>
      <c r="AE6" s="17"/>
      <c r="AF6" s="17"/>
      <c r="AG6" s="17"/>
      <c r="AH6" s="17"/>
      <c r="AI6" s="17"/>
      <c r="AJ6" s="17"/>
      <c r="AK6" s="17"/>
      <c r="AL6" s="17"/>
    </row>
    <row r="7" spans="1:40" ht="22.5" customHeight="1">
      <c r="A7" s="309" t="s">
        <v>75</v>
      </c>
      <c r="B7" s="310"/>
      <c r="C7" s="311"/>
      <c r="D7" s="312"/>
      <c r="E7" s="310"/>
      <c r="F7" s="310" t="s">
        <v>125</v>
      </c>
      <c r="G7" s="310"/>
      <c r="H7" s="310"/>
      <c r="I7" s="310"/>
      <c r="J7" s="310"/>
      <c r="K7" s="310"/>
      <c r="L7" s="310"/>
      <c r="M7" s="310"/>
      <c r="N7" s="310"/>
      <c r="O7" s="310"/>
      <c r="P7" s="310"/>
      <c r="Q7" s="310"/>
      <c r="R7" s="310"/>
      <c r="S7" s="310"/>
      <c r="T7" s="313"/>
      <c r="X7" s="17"/>
      <c r="Y7" s="17"/>
      <c r="Z7" s="17"/>
      <c r="AA7" s="17" t="s">
        <v>6</v>
      </c>
      <c r="AB7" s="17">
        <f>C17+I17</f>
        <v>9</v>
      </c>
      <c r="AC7" s="17" t="s">
        <v>17</v>
      </c>
      <c r="AD7" s="17"/>
      <c r="AE7" s="17"/>
      <c r="AF7" s="17"/>
      <c r="AG7" s="17"/>
      <c r="AH7" s="17"/>
      <c r="AI7" s="17"/>
      <c r="AJ7" s="17"/>
      <c r="AK7" s="17"/>
      <c r="AL7" s="17"/>
      <c r="AM7" s="17"/>
      <c r="AN7" s="17"/>
    </row>
    <row r="8" spans="1:40" ht="22.5" customHeight="1">
      <c r="A8" s="206" t="s">
        <v>76</v>
      </c>
      <c r="B8" s="207"/>
      <c r="C8" s="208"/>
      <c r="D8" s="13" t="s">
        <v>20</v>
      </c>
      <c r="E8" s="459" t="s">
        <v>121</v>
      </c>
      <c r="F8" s="459"/>
      <c r="G8" s="459"/>
      <c r="H8" s="314" t="s">
        <v>122</v>
      </c>
      <c r="I8" s="314"/>
      <c r="J8" s="314"/>
      <c r="K8" s="314"/>
      <c r="L8" s="314"/>
      <c r="M8" s="314"/>
      <c r="N8" s="314"/>
      <c r="O8" s="314"/>
      <c r="P8" s="314"/>
      <c r="Q8" s="314"/>
      <c r="R8" s="314"/>
      <c r="S8" s="314"/>
      <c r="T8" s="315"/>
      <c r="X8" s="17"/>
      <c r="Y8" s="17" t="s">
        <v>5</v>
      </c>
      <c r="Z8" s="17"/>
      <c r="AA8" s="17" t="s">
        <v>7</v>
      </c>
      <c r="AB8" s="45" t="s">
        <v>6</v>
      </c>
      <c r="AC8" s="17"/>
      <c r="AD8" s="17"/>
      <c r="AE8" s="17"/>
      <c r="AF8" s="17"/>
      <c r="AG8" s="17"/>
      <c r="AH8" s="17"/>
      <c r="AI8" s="17"/>
      <c r="AJ8" s="17"/>
      <c r="AK8" s="17"/>
      <c r="AL8" s="17"/>
      <c r="AM8" s="17"/>
      <c r="AN8" s="17"/>
    </row>
    <row r="9" spans="1:40" ht="18.75" customHeight="1">
      <c r="A9" s="440" t="s">
        <v>77</v>
      </c>
      <c r="B9" s="441"/>
      <c r="C9" s="442"/>
      <c r="D9" s="446" t="s">
        <v>123</v>
      </c>
      <c r="E9" s="447"/>
      <c r="F9" s="447"/>
      <c r="G9" s="447"/>
      <c r="H9" s="447"/>
      <c r="I9" s="447"/>
      <c r="J9" s="450" t="s">
        <v>35</v>
      </c>
      <c r="K9" s="452" t="s">
        <v>148</v>
      </c>
      <c r="L9" s="219"/>
      <c r="M9" s="220"/>
      <c r="N9" s="18" t="s">
        <v>25</v>
      </c>
      <c r="O9" s="456" t="s">
        <v>124</v>
      </c>
      <c r="P9" s="456"/>
      <c r="Q9" s="456"/>
      <c r="R9" s="456"/>
      <c r="S9" s="456"/>
      <c r="T9" s="457"/>
      <c r="X9" s="17"/>
      <c r="Y9" s="17">
        <f>E21</f>
        <v>7</v>
      </c>
      <c r="Z9" s="45" t="s">
        <v>32</v>
      </c>
      <c r="AA9" s="17">
        <f>K21</f>
        <v>10</v>
      </c>
      <c r="AB9" s="17">
        <f>Y9+AA9</f>
        <v>17</v>
      </c>
      <c r="AC9" s="17"/>
      <c r="AD9" s="17"/>
      <c r="AE9" s="17"/>
      <c r="AF9" s="17"/>
      <c r="AG9" s="17"/>
      <c r="AH9" s="17"/>
      <c r="AI9" s="17"/>
      <c r="AJ9" s="17"/>
      <c r="AK9" s="17"/>
      <c r="AL9" s="17"/>
      <c r="AM9" s="17"/>
      <c r="AN9" s="17"/>
    </row>
    <row r="10" spans="1:40" ht="18.75" customHeight="1">
      <c r="A10" s="443"/>
      <c r="B10" s="444"/>
      <c r="C10" s="445"/>
      <c r="D10" s="448"/>
      <c r="E10" s="449"/>
      <c r="F10" s="449"/>
      <c r="G10" s="449"/>
      <c r="H10" s="449"/>
      <c r="I10" s="449"/>
      <c r="J10" s="451"/>
      <c r="K10" s="453"/>
      <c r="L10" s="454"/>
      <c r="M10" s="455"/>
      <c r="N10" s="19" t="s">
        <v>26</v>
      </c>
      <c r="O10" s="435" t="s">
        <v>124</v>
      </c>
      <c r="P10" s="435"/>
      <c r="Q10" s="435"/>
      <c r="R10" s="435"/>
      <c r="S10" s="435"/>
      <c r="T10" s="458"/>
      <c r="X10" s="17"/>
      <c r="Y10" s="17" t="e">
        <f>SUM(#REF!)</f>
        <v>#REF!</v>
      </c>
      <c r="Z10" s="45" t="s">
        <v>59</v>
      </c>
      <c r="AA10" s="17" t="e">
        <f>SUM(#REF!)</f>
        <v>#REF!</v>
      </c>
      <c r="AB10" s="17" t="e">
        <f>Y10+AA10</f>
        <v>#REF!</v>
      </c>
      <c r="AC10" s="17"/>
      <c r="AD10" s="17"/>
      <c r="AE10" s="17"/>
      <c r="AF10" s="17"/>
      <c r="AG10" s="17"/>
      <c r="AH10" s="17"/>
      <c r="AI10" s="17"/>
      <c r="AJ10" s="17"/>
      <c r="AK10" s="17"/>
      <c r="AL10" s="17"/>
      <c r="AM10" s="17"/>
      <c r="AN10" s="17"/>
    </row>
    <row r="11" spans="1:40" ht="22.5" customHeight="1">
      <c r="A11" s="206" t="s">
        <v>27</v>
      </c>
      <c r="B11" s="207"/>
      <c r="C11" s="208"/>
      <c r="D11" s="427" t="s">
        <v>126</v>
      </c>
      <c r="E11" s="207"/>
      <c r="F11" s="207"/>
      <c r="G11" s="207"/>
      <c r="H11" s="207"/>
      <c r="I11" s="207"/>
      <c r="J11" s="208"/>
      <c r="K11" s="212" t="s">
        <v>40</v>
      </c>
      <c r="L11" s="213"/>
      <c r="M11" s="214"/>
      <c r="N11" s="428" t="s">
        <v>29</v>
      </c>
      <c r="O11" s="429"/>
      <c r="P11" s="429"/>
      <c r="Q11" s="429"/>
      <c r="R11" s="429"/>
      <c r="S11" s="429"/>
      <c r="T11" s="430"/>
      <c r="X11" s="17"/>
      <c r="Y11" s="17">
        <f>E22</f>
        <v>1</v>
      </c>
      <c r="Z11" s="45" t="s">
        <v>33</v>
      </c>
      <c r="AA11" s="17">
        <f>K22</f>
        <v>2</v>
      </c>
      <c r="AB11" s="17">
        <f>Y11+AA11</f>
        <v>3</v>
      </c>
      <c r="AC11" s="17"/>
      <c r="AD11" s="17"/>
      <c r="AE11" s="17"/>
      <c r="AF11" s="17"/>
      <c r="AG11" s="17"/>
      <c r="AH11" s="17"/>
      <c r="AI11" s="17"/>
      <c r="AJ11" s="17"/>
      <c r="AK11" s="17"/>
      <c r="AL11" s="17"/>
      <c r="AM11" s="17"/>
      <c r="AN11" s="17"/>
    </row>
    <row r="12" spans="1:40" ht="22.5" customHeight="1">
      <c r="A12" s="431" t="s">
        <v>28</v>
      </c>
      <c r="B12" s="432"/>
      <c r="C12" s="433"/>
      <c r="D12" s="427" t="s">
        <v>128</v>
      </c>
      <c r="E12" s="207"/>
      <c r="F12" s="207"/>
      <c r="G12" s="207"/>
      <c r="H12" s="207"/>
      <c r="I12" s="207"/>
      <c r="J12" s="208"/>
      <c r="K12" s="434" t="s">
        <v>46</v>
      </c>
      <c r="L12" s="435"/>
      <c r="M12" s="436"/>
      <c r="N12" s="437" t="s">
        <v>129</v>
      </c>
      <c r="O12" s="438"/>
      <c r="P12" s="438"/>
      <c r="Q12" s="438"/>
      <c r="R12" s="438"/>
      <c r="S12" s="438"/>
      <c r="T12" s="439"/>
      <c r="X12" s="17"/>
      <c r="Y12" s="17"/>
      <c r="Z12" s="45" t="s">
        <v>15</v>
      </c>
      <c r="AA12" s="20"/>
      <c r="AB12" s="20">
        <f>SUM(O25:R27)</f>
        <v>28600</v>
      </c>
      <c r="AC12" s="17"/>
      <c r="AD12" s="17"/>
      <c r="AE12" s="17"/>
      <c r="AF12" s="17"/>
      <c r="AG12" s="17"/>
      <c r="AH12" s="17"/>
      <c r="AI12" s="17"/>
      <c r="AJ12" s="17"/>
      <c r="AK12" s="17"/>
      <c r="AL12" s="17"/>
      <c r="AM12" s="17"/>
      <c r="AN12" s="17"/>
    </row>
    <row r="13" spans="1:40" ht="22.5" customHeight="1" thickBot="1">
      <c r="A13" s="419" t="s">
        <v>117</v>
      </c>
      <c r="B13" s="420"/>
      <c r="C13" s="421"/>
      <c r="D13" s="422" t="s">
        <v>127</v>
      </c>
      <c r="E13" s="423"/>
      <c r="F13" s="423"/>
      <c r="G13" s="423"/>
      <c r="H13" s="423"/>
      <c r="I13" s="423"/>
      <c r="J13" s="424"/>
      <c r="K13" s="425" t="s">
        <v>41</v>
      </c>
      <c r="L13" s="420"/>
      <c r="M13" s="421"/>
      <c r="N13" s="425" t="s">
        <v>68</v>
      </c>
      <c r="O13" s="420"/>
      <c r="P13" s="420"/>
      <c r="Q13" s="420"/>
      <c r="R13" s="420"/>
      <c r="S13" s="420"/>
      <c r="T13" s="426"/>
      <c r="X13" s="17"/>
      <c r="Y13" s="17"/>
      <c r="Z13" s="17"/>
      <c r="AA13" s="17"/>
      <c r="AB13" s="17"/>
      <c r="AC13" s="17"/>
      <c r="AD13" s="17"/>
      <c r="AE13" s="17"/>
      <c r="AF13" s="17"/>
      <c r="AG13" s="17"/>
      <c r="AH13" s="17"/>
      <c r="AI13" s="17"/>
      <c r="AJ13" s="17"/>
      <c r="AK13" s="17"/>
      <c r="AL13" s="17"/>
      <c r="AM13" s="17"/>
      <c r="AN13" s="17"/>
    </row>
    <row r="14" spans="1:40" ht="22.5" customHeight="1" hidden="1" thickBot="1">
      <c r="A14" s="294" t="s">
        <v>42</v>
      </c>
      <c r="B14" s="295"/>
      <c r="C14" s="296"/>
      <c r="D14" s="297" t="s">
        <v>50</v>
      </c>
      <c r="E14" s="298"/>
      <c r="F14" s="298"/>
      <c r="G14" s="298"/>
      <c r="H14" s="298"/>
      <c r="I14" s="298"/>
      <c r="J14" s="299"/>
      <c r="K14" s="300" t="s">
        <v>41</v>
      </c>
      <c r="L14" s="295"/>
      <c r="M14" s="296"/>
      <c r="N14" s="295" t="s">
        <v>56</v>
      </c>
      <c r="O14" s="296"/>
      <c r="P14" s="301" t="s">
        <v>45</v>
      </c>
      <c r="Q14" s="302"/>
      <c r="R14" s="302"/>
      <c r="S14" s="302"/>
      <c r="T14" s="303"/>
      <c r="X14" s="17"/>
      <c r="Y14" s="17"/>
      <c r="Z14" s="17"/>
      <c r="AA14" s="17"/>
      <c r="AB14" s="17"/>
      <c r="AC14" s="17"/>
      <c r="AD14" s="17"/>
      <c r="AE14" s="17"/>
      <c r="AF14" s="17"/>
      <c r="AG14" s="17"/>
      <c r="AH14" s="17"/>
      <c r="AI14" s="17"/>
      <c r="AJ14" s="17"/>
      <c r="AK14" s="17"/>
      <c r="AL14" s="17"/>
      <c r="AM14" s="17"/>
      <c r="AN14" s="17"/>
    </row>
    <row r="15" spans="15:38" ht="14.25">
      <c r="O15" s="34"/>
      <c r="P15" s="28"/>
      <c r="T15" s="35" t="s">
        <v>58</v>
      </c>
      <c r="V15" s="17"/>
      <c r="W15" s="17"/>
      <c r="X15" s="17"/>
      <c r="Y15" s="17"/>
      <c r="Z15" s="17"/>
      <c r="AA15" s="17"/>
      <c r="AB15" s="17"/>
      <c r="AC15" s="17"/>
      <c r="AD15" s="17"/>
      <c r="AE15" s="17"/>
      <c r="AF15" s="17"/>
      <c r="AG15" s="17"/>
      <c r="AH15" s="17"/>
      <c r="AI15" s="17"/>
      <c r="AJ15" s="17"/>
      <c r="AK15" s="17"/>
      <c r="AL15" s="17"/>
    </row>
    <row r="16" spans="1:38" ht="15" thickBot="1">
      <c r="A16" t="s">
        <v>49</v>
      </c>
      <c r="V16" s="17"/>
      <c r="W16" s="17"/>
      <c r="X16" s="46"/>
      <c r="Y16" s="47"/>
      <c r="Z16" s="46"/>
      <c r="AA16" s="17"/>
      <c r="AB16" s="17"/>
      <c r="AC16" s="17"/>
      <c r="AD16" s="17"/>
      <c r="AE16" s="17"/>
      <c r="AF16" s="17"/>
      <c r="AG16" s="17"/>
      <c r="AH16" s="17"/>
      <c r="AI16" s="17"/>
      <c r="AJ16" s="17"/>
      <c r="AK16" s="17"/>
      <c r="AL16" s="17"/>
    </row>
    <row r="17" spans="1:39" ht="26.25" customHeight="1" thickBot="1">
      <c r="A17" s="308" t="s">
        <v>5</v>
      </c>
      <c r="B17" s="293"/>
      <c r="C17" s="291">
        <v>4</v>
      </c>
      <c r="D17" s="292"/>
      <c r="E17" s="292"/>
      <c r="F17" s="44" t="s">
        <v>17</v>
      </c>
      <c r="G17" s="293" t="s">
        <v>7</v>
      </c>
      <c r="H17" s="293"/>
      <c r="I17" s="291">
        <v>5</v>
      </c>
      <c r="J17" s="292"/>
      <c r="K17" s="292"/>
      <c r="L17" s="44" t="s">
        <v>17</v>
      </c>
      <c r="M17" s="293" t="s">
        <v>6</v>
      </c>
      <c r="N17" s="293"/>
      <c r="O17" s="291">
        <f>IF(C17="",IF(I17="","",C17+I17),C17+I17)</f>
        <v>9</v>
      </c>
      <c r="P17" s="292"/>
      <c r="Q17" s="292"/>
      <c r="R17" s="27" t="s">
        <v>17</v>
      </c>
      <c r="V17" s="17"/>
      <c r="W17" s="17"/>
      <c r="X17" s="17"/>
      <c r="Y17" s="17"/>
      <c r="Z17" s="17"/>
      <c r="AA17" s="17"/>
      <c r="AB17" s="17"/>
      <c r="AC17" s="17"/>
      <c r="AD17" s="17"/>
      <c r="AE17" s="17"/>
      <c r="AF17" s="17"/>
      <c r="AG17" s="17"/>
      <c r="AH17" s="17"/>
      <c r="AI17" s="17"/>
      <c r="AJ17" s="17"/>
      <c r="AK17" s="17"/>
      <c r="AL17" s="17"/>
      <c r="AM17" s="36"/>
    </row>
    <row r="18" spans="22:38" ht="7.5" customHeight="1">
      <c r="V18" s="17"/>
      <c r="W18" s="17"/>
      <c r="X18" s="17"/>
      <c r="Y18" s="17"/>
      <c r="Z18" s="17"/>
      <c r="AA18" s="17"/>
      <c r="AB18" s="17"/>
      <c r="AC18" s="17"/>
      <c r="AD18" s="17"/>
      <c r="AE18" s="17"/>
      <c r="AF18" s="17"/>
      <c r="AG18" s="17"/>
      <c r="AH18" s="17"/>
      <c r="AI18" s="17"/>
      <c r="AJ18" s="17"/>
      <c r="AK18" s="17"/>
      <c r="AL18" s="17"/>
    </row>
    <row r="19" spans="1:38" ht="14.25">
      <c r="A19" t="s">
        <v>18</v>
      </c>
      <c r="I19" t="s">
        <v>118</v>
      </c>
      <c r="V19" s="17"/>
      <c r="W19" s="17"/>
      <c r="X19" s="17"/>
      <c r="Y19" s="17"/>
      <c r="Z19" s="17"/>
      <c r="AA19" s="17"/>
      <c r="AB19" s="17"/>
      <c r="AC19" s="17"/>
      <c r="AD19" s="17"/>
      <c r="AE19" s="17"/>
      <c r="AF19" s="17"/>
      <c r="AG19" s="17"/>
      <c r="AH19" s="17"/>
      <c r="AI19" s="17"/>
      <c r="AJ19" s="17"/>
      <c r="AK19" s="17"/>
      <c r="AL19" s="17"/>
    </row>
    <row r="20" spans="2:38" ht="15" customHeight="1" thickBot="1">
      <c r="B20" s="51" t="s">
        <v>78</v>
      </c>
      <c r="V20" s="17"/>
      <c r="W20" s="17"/>
      <c r="X20" s="17" t="s">
        <v>63</v>
      </c>
      <c r="Y20" s="17" t="s">
        <v>51</v>
      </c>
      <c r="Z20" s="17"/>
      <c r="AA20" s="17"/>
      <c r="AB20" s="17"/>
      <c r="AC20" s="17"/>
      <c r="AD20" s="17"/>
      <c r="AE20" s="17"/>
      <c r="AF20" s="17"/>
      <c r="AG20" s="17"/>
      <c r="AH20" s="17"/>
      <c r="AI20" s="17"/>
      <c r="AJ20" s="17"/>
      <c r="AK20" s="17"/>
      <c r="AL20" s="17"/>
    </row>
    <row r="21" spans="1:38" ht="26.25" customHeight="1" thickBot="1">
      <c r="A21" s="308" t="s">
        <v>48</v>
      </c>
      <c r="B21" s="293"/>
      <c r="C21" s="308" t="s">
        <v>5</v>
      </c>
      <c r="D21" s="293"/>
      <c r="E21" s="291">
        <v>7</v>
      </c>
      <c r="F21" s="292"/>
      <c r="G21" s="292"/>
      <c r="H21" s="44" t="s">
        <v>10</v>
      </c>
      <c r="I21" s="293" t="s">
        <v>7</v>
      </c>
      <c r="J21" s="293"/>
      <c r="K21" s="291">
        <v>10</v>
      </c>
      <c r="L21" s="292"/>
      <c r="M21" s="292"/>
      <c r="N21" s="44" t="s">
        <v>10</v>
      </c>
      <c r="O21" s="293" t="s">
        <v>6</v>
      </c>
      <c r="P21" s="293"/>
      <c r="Q21" s="291">
        <f>IF(E21="",IF(K21="","",E21+K21),E21+K21)</f>
        <v>17</v>
      </c>
      <c r="R21" s="292"/>
      <c r="S21" s="292"/>
      <c r="T21" s="27" t="s">
        <v>10</v>
      </c>
      <c r="V21" s="17"/>
      <c r="W21" s="17"/>
      <c r="X21" s="48" t="s">
        <v>64</v>
      </c>
      <c r="Y21" s="48" t="s">
        <v>57</v>
      </c>
      <c r="Z21" s="48" t="s">
        <v>60</v>
      </c>
      <c r="AA21" s="17"/>
      <c r="AB21" s="17"/>
      <c r="AC21" s="17"/>
      <c r="AD21" s="17"/>
      <c r="AE21" s="17"/>
      <c r="AF21" s="17"/>
      <c r="AG21" s="17"/>
      <c r="AH21" s="17"/>
      <c r="AI21" s="17"/>
      <c r="AJ21" s="17"/>
      <c r="AK21" s="17"/>
      <c r="AL21" s="17"/>
    </row>
    <row r="22" spans="1:38" ht="26.25" customHeight="1" thickBot="1">
      <c r="A22" s="308" t="s">
        <v>19</v>
      </c>
      <c r="B22" s="293"/>
      <c r="C22" s="308" t="s">
        <v>5</v>
      </c>
      <c r="D22" s="293"/>
      <c r="E22" s="291">
        <v>1</v>
      </c>
      <c r="F22" s="292"/>
      <c r="G22" s="292"/>
      <c r="H22" s="44" t="s">
        <v>10</v>
      </c>
      <c r="I22" s="293" t="s">
        <v>7</v>
      </c>
      <c r="J22" s="293"/>
      <c r="K22" s="291">
        <v>2</v>
      </c>
      <c r="L22" s="292"/>
      <c r="M22" s="292"/>
      <c r="N22" s="44" t="s">
        <v>10</v>
      </c>
      <c r="O22" s="293" t="s">
        <v>6</v>
      </c>
      <c r="P22" s="293"/>
      <c r="Q22" s="291">
        <f>IF(E22="",IF(K22="","",E22+K22),E22+K22)</f>
        <v>3</v>
      </c>
      <c r="R22" s="292"/>
      <c r="S22" s="292"/>
      <c r="T22" s="27" t="s">
        <v>10</v>
      </c>
      <c r="V22" s="17"/>
      <c r="W22" s="17"/>
      <c r="X22" s="48" t="s">
        <v>65</v>
      </c>
      <c r="Y22" s="48" t="s">
        <v>67</v>
      </c>
      <c r="Z22" s="48" t="s">
        <v>68</v>
      </c>
      <c r="AA22" s="17"/>
      <c r="AB22" s="17"/>
      <c r="AC22" s="17"/>
      <c r="AD22" s="17"/>
      <c r="AE22" s="17"/>
      <c r="AF22" s="17"/>
      <c r="AG22" s="17"/>
      <c r="AH22" s="17"/>
      <c r="AI22" s="17"/>
      <c r="AJ22" s="17"/>
      <c r="AK22" s="17"/>
      <c r="AL22" s="17"/>
    </row>
    <row r="23" spans="3:38" ht="8.25" customHeight="1">
      <c r="C23" s="9"/>
      <c r="D23" s="9"/>
      <c r="E23" s="9"/>
      <c r="F23" s="9"/>
      <c r="G23" s="9"/>
      <c r="H23" s="9"/>
      <c r="I23" s="9"/>
      <c r="J23" s="9"/>
      <c r="K23" s="9"/>
      <c r="L23" s="9"/>
      <c r="M23" s="9"/>
      <c r="N23" s="9"/>
      <c r="O23" s="9"/>
      <c r="P23" s="9"/>
      <c r="Q23" s="9"/>
      <c r="R23" s="9"/>
      <c r="S23" s="9"/>
      <c r="T23" s="9"/>
      <c r="U23" s="9"/>
      <c r="V23" s="17"/>
      <c r="W23" s="17"/>
      <c r="X23" s="17" t="s">
        <v>34</v>
      </c>
      <c r="Y23" s="48" t="s">
        <v>52</v>
      </c>
      <c r="Z23" s="48" t="s">
        <v>69</v>
      </c>
      <c r="AA23" s="17"/>
      <c r="AB23" s="17"/>
      <c r="AC23" s="17"/>
      <c r="AD23" s="17"/>
      <c r="AE23" s="17"/>
      <c r="AF23" s="17"/>
      <c r="AG23" s="17"/>
      <c r="AH23" s="17"/>
      <c r="AI23" s="17"/>
      <c r="AJ23" s="17"/>
      <c r="AK23" s="17"/>
      <c r="AL23" s="17"/>
    </row>
    <row r="24" spans="1:38" ht="26.25" customHeight="1" thickBot="1">
      <c r="A24" t="s">
        <v>8</v>
      </c>
      <c r="C24" s="9"/>
      <c r="D24" s="9"/>
      <c r="E24" s="9"/>
      <c r="F24" s="9"/>
      <c r="G24" s="9"/>
      <c r="H24" s="9"/>
      <c r="I24" s="9"/>
      <c r="J24" s="9"/>
      <c r="K24" s="9"/>
      <c r="L24" s="9"/>
      <c r="M24" s="9"/>
      <c r="N24" s="9"/>
      <c r="O24" s="9"/>
      <c r="P24" s="9"/>
      <c r="Q24" s="9"/>
      <c r="R24" s="9"/>
      <c r="S24" s="9"/>
      <c r="T24" s="9"/>
      <c r="U24" s="9"/>
      <c r="V24" s="17"/>
      <c r="W24" s="17"/>
      <c r="X24" s="49"/>
      <c r="Y24" s="48" t="s">
        <v>53</v>
      </c>
      <c r="Z24" s="48" t="s">
        <v>70</v>
      </c>
      <c r="AA24" s="17"/>
      <c r="AB24" s="17"/>
      <c r="AC24" s="17"/>
      <c r="AD24" s="17"/>
      <c r="AE24" s="17"/>
      <c r="AF24" s="17"/>
      <c r="AG24" s="17"/>
      <c r="AH24" s="17"/>
      <c r="AI24" s="17"/>
      <c r="AJ24" s="17"/>
      <c r="AK24" s="17"/>
      <c r="AL24" s="17"/>
    </row>
    <row r="25" spans="1:38" ht="26.25" customHeight="1">
      <c r="A25" s="400" t="s">
        <v>15</v>
      </c>
      <c r="B25" s="401"/>
      <c r="C25" s="402"/>
      <c r="D25" s="340" t="s">
        <v>9</v>
      </c>
      <c r="E25" s="283"/>
      <c r="F25" s="341"/>
      <c r="G25" s="342" t="s">
        <v>13</v>
      </c>
      <c r="H25" s="342"/>
      <c r="I25" s="279">
        <v>1200</v>
      </c>
      <c r="J25" s="280"/>
      <c r="K25" s="42" t="s">
        <v>14</v>
      </c>
      <c r="L25" s="22">
        <f>IF(AB9=0,"",AB9)</f>
        <v>17</v>
      </c>
      <c r="M25" s="41" t="s">
        <v>10</v>
      </c>
      <c r="N25" s="42" t="s">
        <v>11</v>
      </c>
      <c r="O25" s="281">
        <f>IF(L25="",IF(L25="","",I25*L25),I25*L25)</f>
        <v>20400</v>
      </c>
      <c r="P25" s="282"/>
      <c r="Q25" s="282"/>
      <c r="R25" s="282"/>
      <c r="S25" s="283" t="s">
        <v>12</v>
      </c>
      <c r="T25" s="284"/>
      <c r="U25" s="9"/>
      <c r="V25" s="17"/>
      <c r="W25" s="17"/>
      <c r="X25" s="17"/>
      <c r="Y25" s="48" t="s">
        <v>47</v>
      </c>
      <c r="Z25" s="48" t="s">
        <v>54</v>
      </c>
      <c r="AA25" s="17"/>
      <c r="AB25" s="17"/>
      <c r="AC25" s="17"/>
      <c r="AD25" s="17"/>
      <c r="AE25" s="17"/>
      <c r="AF25" s="17"/>
      <c r="AG25" s="17"/>
      <c r="AH25" s="17"/>
      <c r="AI25" s="17"/>
      <c r="AJ25" s="17"/>
      <c r="AK25" s="17"/>
      <c r="AL25" s="17"/>
    </row>
    <row r="26" spans="1:38" ht="26.25" customHeight="1">
      <c r="A26" s="403"/>
      <c r="B26" s="404"/>
      <c r="C26" s="405"/>
      <c r="D26" s="305" t="s">
        <v>62</v>
      </c>
      <c r="E26" s="289"/>
      <c r="F26" s="306"/>
      <c r="G26" s="307" t="s">
        <v>13</v>
      </c>
      <c r="H26" s="307"/>
      <c r="I26" s="285">
        <v>2400</v>
      </c>
      <c r="J26" s="286"/>
      <c r="K26" s="38" t="s">
        <v>14</v>
      </c>
      <c r="L26" s="33">
        <f>IF(AB11=0,"",AB11)</f>
        <v>3</v>
      </c>
      <c r="M26" s="37" t="s">
        <v>10</v>
      </c>
      <c r="N26" s="38" t="s">
        <v>11</v>
      </c>
      <c r="O26" s="287">
        <f>IF(L26="",IF(L26="","",I26*L26),I26*L26)</f>
        <v>7200</v>
      </c>
      <c r="P26" s="288"/>
      <c r="Q26" s="288"/>
      <c r="R26" s="288"/>
      <c r="S26" s="289" t="s">
        <v>12</v>
      </c>
      <c r="T26" s="290"/>
      <c r="U26" s="9"/>
      <c r="V26" s="17"/>
      <c r="W26" s="17"/>
      <c r="X26" s="17"/>
      <c r="Y26" s="48" t="s">
        <v>61</v>
      </c>
      <c r="Z26" s="48" t="s">
        <v>55</v>
      </c>
      <c r="AA26" s="17"/>
      <c r="AB26" s="17"/>
      <c r="AC26" s="17"/>
      <c r="AD26" s="17"/>
      <c r="AE26" s="17"/>
      <c r="AF26" s="17"/>
      <c r="AG26" s="17"/>
      <c r="AH26" s="17"/>
      <c r="AI26" s="17"/>
      <c r="AJ26" s="17"/>
      <c r="AK26" s="17"/>
      <c r="AL26" s="17"/>
    </row>
    <row r="27" spans="1:38" ht="26.25" customHeight="1" thickBot="1">
      <c r="A27" s="409" t="s">
        <v>23</v>
      </c>
      <c r="B27" s="410"/>
      <c r="C27" s="410"/>
      <c r="D27" s="411" t="s">
        <v>16</v>
      </c>
      <c r="E27" s="412"/>
      <c r="F27" s="413"/>
      <c r="G27" s="410" t="s">
        <v>43</v>
      </c>
      <c r="H27" s="410"/>
      <c r="I27" s="414">
        <v>500</v>
      </c>
      <c r="J27" s="415"/>
      <c r="K27" s="40" t="s">
        <v>14</v>
      </c>
      <c r="L27" s="26">
        <v>2</v>
      </c>
      <c r="M27" s="39" t="s">
        <v>44</v>
      </c>
      <c r="N27" s="40" t="s">
        <v>11</v>
      </c>
      <c r="O27" s="416">
        <f>IF(L27="",IF(L27="","",I27*L27),I27*L27)</f>
        <v>1000</v>
      </c>
      <c r="P27" s="417"/>
      <c r="Q27" s="417"/>
      <c r="R27" s="417"/>
      <c r="S27" s="412" t="s">
        <v>12</v>
      </c>
      <c r="T27" s="418"/>
      <c r="U27" s="9"/>
      <c r="V27" s="17"/>
      <c r="W27" s="17"/>
      <c r="X27" s="17"/>
      <c r="Y27" s="17"/>
      <c r="Z27" s="17"/>
      <c r="AA27" s="17"/>
      <c r="AB27" s="17"/>
      <c r="AC27" s="17"/>
      <c r="AD27" s="17"/>
      <c r="AE27" s="17"/>
      <c r="AF27" s="17"/>
      <c r="AG27" s="17"/>
      <c r="AH27" s="17"/>
      <c r="AI27" s="17"/>
      <c r="AJ27" s="17"/>
      <c r="AK27" s="17"/>
      <c r="AL27" s="17"/>
    </row>
    <row r="28" spans="1:38" ht="26.25" customHeight="1" thickBot="1">
      <c r="A28" s="406" t="s">
        <v>36</v>
      </c>
      <c r="B28" s="407"/>
      <c r="C28" s="408"/>
      <c r="D28" s="29"/>
      <c r="E28" s="30" t="s">
        <v>37</v>
      </c>
      <c r="F28" s="30"/>
      <c r="G28" s="30" t="s">
        <v>38</v>
      </c>
      <c r="H28" s="32"/>
      <c r="I28" s="31" t="s">
        <v>39</v>
      </c>
      <c r="J28" s="31"/>
      <c r="K28" s="31" t="s">
        <v>2</v>
      </c>
      <c r="L28" s="43"/>
      <c r="M28" s="266" t="s">
        <v>6</v>
      </c>
      <c r="N28" s="259"/>
      <c r="O28" s="267">
        <f>IF(AB12=0,"",AB12)</f>
        <v>28600</v>
      </c>
      <c r="P28" s="268"/>
      <c r="Q28" s="268"/>
      <c r="R28" s="268"/>
      <c r="S28" s="258" t="s">
        <v>12</v>
      </c>
      <c r="T28" s="259"/>
      <c r="U28" s="9"/>
      <c r="V28" s="17"/>
      <c r="W28" s="17"/>
      <c r="X28" s="17"/>
      <c r="Y28" s="17"/>
      <c r="Z28" s="17"/>
      <c r="AA28" s="17"/>
      <c r="AB28" s="17"/>
      <c r="AC28" s="17"/>
      <c r="AD28" s="17"/>
      <c r="AE28" s="17"/>
      <c r="AF28" s="17"/>
      <c r="AG28" s="17"/>
      <c r="AH28" s="17"/>
      <c r="AI28" s="17"/>
      <c r="AJ28" s="17"/>
      <c r="AK28" s="17"/>
      <c r="AL28" s="17"/>
    </row>
    <row r="29" spans="3:38" ht="8.25" customHeight="1">
      <c r="C29" s="15"/>
      <c r="D29" s="23"/>
      <c r="G29" s="15"/>
      <c r="H29" s="15"/>
      <c r="I29" s="15"/>
      <c r="J29" s="15"/>
      <c r="K29" s="15"/>
      <c r="L29" s="15"/>
      <c r="M29" s="15"/>
      <c r="N29" s="14"/>
      <c r="O29" s="14"/>
      <c r="P29" s="24"/>
      <c r="Q29" s="24"/>
      <c r="R29" s="24"/>
      <c r="S29" s="24"/>
      <c r="T29" s="14"/>
      <c r="U29" s="36"/>
      <c r="V29" s="17"/>
      <c r="W29" s="17"/>
      <c r="X29" s="17"/>
      <c r="Y29" s="17"/>
      <c r="Z29" s="17"/>
      <c r="AA29" s="17"/>
      <c r="AB29" s="17"/>
      <c r="AC29" s="17"/>
      <c r="AD29" s="17"/>
      <c r="AE29" s="17"/>
      <c r="AF29" s="17"/>
      <c r="AG29" s="17"/>
      <c r="AH29" s="17"/>
      <c r="AI29" s="17"/>
      <c r="AJ29" s="17"/>
      <c r="AK29" s="17"/>
      <c r="AL29" s="17"/>
    </row>
    <row r="30" spans="1:28" ht="22.5" customHeight="1" thickBot="1">
      <c r="A30" t="s">
        <v>114</v>
      </c>
      <c r="B30" s="1"/>
      <c r="C30" s="1"/>
      <c r="D30" s="1"/>
      <c r="E30" s="1"/>
      <c r="F30" s="1"/>
      <c r="G30" s="1"/>
      <c r="H30" s="1"/>
      <c r="I30" s="1"/>
      <c r="J30" s="1"/>
      <c r="K30" s="1"/>
      <c r="L30" s="1"/>
      <c r="M30" s="1"/>
      <c r="N30" s="1"/>
      <c r="O30" s="1"/>
      <c r="P30" s="1"/>
      <c r="Q30" s="1"/>
      <c r="R30" s="1"/>
      <c r="S30" s="1"/>
      <c r="T30" s="25"/>
      <c r="U30" s="50"/>
      <c r="V30" s="50"/>
      <c r="W30" s="50"/>
      <c r="X30" s="50"/>
      <c r="Y30" s="36"/>
      <c r="Z30" s="36"/>
      <c r="AA30" s="36"/>
      <c r="AB30" s="36"/>
    </row>
    <row r="31" spans="1:24" ht="15" thickBot="1">
      <c r="A31" s="260" t="s">
        <v>79</v>
      </c>
      <c r="B31" s="261"/>
      <c r="C31" s="262" t="s">
        <v>115</v>
      </c>
      <c r="D31" s="263"/>
      <c r="E31" s="263"/>
      <c r="F31" s="263"/>
      <c r="G31" s="263"/>
      <c r="H31" s="80" t="s">
        <v>1</v>
      </c>
      <c r="I31" s="264" t="s">
        <v>30</v>
      </c>
      <c r="J31" s="265"/>
      <c r="K31" s="260" t="s">
        <v>79</v>
      </c>
      <c r="L31" s="261"/>
      <c r="M31" s="262" t="s">
        <v>115</v>
      </c>
      <c r="N31" s="263"/>
      <c r="O31" s="263"/>
      <c r="P31" s="263"/>
      <c r="Q31" s="263"/>
      <c r="R31" s="80" t="s">
        <v>1</v>
      </c>
      <c r="S31" s="264" t="s">
        <v>30</v>
      </c>
      <c r="T31" s="265"/>
      <c r="U31" s="1"/>
      <c r="V31" s="1"/>
      <c r="W31" s="1"/>
      <c r="X31" s="1"/>
    </row>
    <row r="32" spans="1:24" ht="22.5" customHeight="1">
      <c r="A32" s="252" t="s">
        <v>130</v>
      </c>
      <c r="B32" s="253"/>
      <c r="C32" s="254" t="s">
        <v>131</v>
      </c>
      <c r="D32" s="255"/>
      <c r="E32" s="255"/>
      <c r="F32" s="255"/>
      <c r="G32" s="255"/>
      <c r="H32" s="81">
        <v>3</v>
      </c>
      <c r="I32" s="463" t="s">
        <v>145</v>
      </c>
      <c r="J32" s="257"/>
      <c r="K32" s="252"/>
      <c r="L32" s="253"/>
      <c r="M32" s="254"/>
      <c r="N32" s="255"/>
      <c r="O32" s="255"/>
      <c r="P32" s="255"/>
      <c r="Q32" s="255"/>
      <c r="R32" s="81"/>
      <c r="S32" s="256"/>
      <c r="T32" s="257"/>
      <c r="U32" s="1"/>
      <c r="V32" s="1"/>
      <c r="W32" s="1"/>
      <c r="X32" s="1"/>
    </row>
    <row r="33" spans="1:24" ht="22.5" customHeight="1">
      <c r="A33" s="245" t="s">
        <v>133</v>
      </c>
      <c r="B33" s="246"/>
      <c r="C33" s="247" t="s">
        <v>142</v>
      </c>
      <c r="D33" s="248"/>
      <c r="E33" s="248"/>
      <c r="F33" s="248"/>
      <c r="G33" s="248"/>
      <c r="H33" s="82">
        <v>2</v>
      </c>
      <c r="I33" s="249" t="s">
        <v>146</v>
      </c>
      <c r="J33" s="250"/>
      <c r="K33" s="245"/>
      <c r="L33" s="246"/>
      <c r="M33" s="247"/>
      <c r="N33" s="248"/>
      <c r="O33" s="248"/>
      <c r="P33" s="248"/>
      <c r="Q33" s="248"/>
      <c r="R33" s="82"/>
      <c r="S33" s="249"/>
      <c r="T33" s="250"/>
      <c r="U33" s="21"/>
      <c r="V33" s="1"/>
      <c r="W33" s="1"/>
      <c r="X33" s="1"/>
    </row>
    <row r="34" spans="1:24" ht="22.5" customHeight="1">
      <c r="A34" s="245" t="s">
        <v>133</v>
      </c>
      <c r="B34" s="246"/>
      <c r="C34" s="247" t="s">
        <v>144</v>
      </c>
      <c r="D34" s="248"/>
      <c r="E34" s="248"/>
      <c r="F34" s="248"/>
      <c r="G34" s="248"/>
      <c r="H34" s="82">
        <v>2</v>
      </c>
      <c r="I34" s="249" t="s">
        <v>146</v>
      </c>
      <c r="J34" s="250"/>
      <c r="K34" s="245"/>
      <c r="L34" s="246"/>
      <c r="M34" s="247"/>
      <c r="N34" s="248"/>
      <c r="O34" s="248"/>
      <c r="P34" s="248"/>
      <c r="Q34" s="248"/>
      <c r="R34" s="82"/>
      <c r="S34" s="249"/>
      <c r="T34" s="250"/>
      <c r="U34" s="21"/>
      <c r="V34" s="1"/>
      <c r="W34" s="1"/>
      <c r="X34" s="1"/>
    </row>
    <row r="35" spans="1:24" ht="22.5" customHeight="1">
      <c r="A35" s="245" t="s">
        <v>134</v>
      </c>
      <c r="B35" s="246"/>
      <c r="C35" s="247" t="s">
        <v>139</v>
      </c>
      <c r="D35" s="248"/>
      <c r="E35" s="248"/>
      <c r="F35" s="248"/>
      <c r="G35" s="248"/>
      <c r="H35" s="82">
        <v>1</v>
      </c>
      <c r="I35" s="249" t="s">
        <v>146</v>
      </c>
      <c r="J35" s="250"/>
      <c r="K35" s="245"/>
      <c r="L35" s="246"/>
      <c r="M35" s="247"/>
      <c r="N35" s="248"/>
      <c r="O35" s="248"/>
      <c r="P35" s="248"/>
      <c r="Q35" s="248"/>
      <c r="R35" s="82"/>
      <c r="S35" s="249"/>
      <c r="T35" s="250"/>
      <c r="U35" s="21"/>
      <c r="V35" s="1"/>
      <c r="W35" s="1"/>
      <c r="X35" s="1"/>
    </row>
    <row r="36" spans="1:21" ht="22.5" customHeight="1">
      <c r="A36" s="239" t="s">
        <v>135</v>
      </c>
      <c r="B36" s="240"/>
      <c r="C36" s="241" t="s">
        <v>141</v>
      </c>
      <c r="D36" s="242"/>
      <c r="E36" s="242"/>
      <c r="F36" s="242"/>
      <c r="G36" s="242"/>
      <c r="H36" s="83">
        <v>3</v>
      </c>
      <c r="I36" s="243" t="s">
        <v>146</v>
      </c>
      <c r="J36" s="244"/>
      <c r="K36" s="239"/>
      <c r="L36" s="240"/>
      <c r="M36" s="241"/>
      <c r="N36" s="242"/>
      <c r="O36" s="242"/>
      <c r="P36" s="242"/>
      <c r="Q36" s="242"/>
      <c r="R36" s="83"/>
      <c r="S36" s="243"/>
      <c r="T36" s="244"/>
      <c r="U36" s="9"/>
    </row>
    <row r="37" spans="1:21" ht="22.5" customHeight="1">
      <c r="A37" s="394" t="s">
        <v>136</v>
      </c>
      <c r="B37" s="395"/>
      <c r="C37" s="396" t="s">
        <v>137</v>
      </c>
      <c r="D37" s="397"/>
      <c r="E37" s="397"/>
      <c r="F37" s="397"/>
      <c r="G37" s="397"/>
      <c r="H37" s="84">
        <v>3</v>
      </c>
      <c r="I37" s="398" t="s">
        <v>146</v>
      </c>
      <c r="J37" s="399"/>
      <c r="K37" s="394"/>
      <c r="L37" s="395"/>
      <c r="M37" s="396"/>
      <c r="N37" s="397"/>
      <c r="O37" s="397"/>
      <c r="P37" s="397"/>
      <c r="Q37" s="397"/>
      <c r="R37" s="84"/>
      <c r="S37" s="398"/>
      <c r="T37" s="399"/>
      <c r="U37" s="9"/>
    </row>
    <row r="38" spans="1:20" ht="22.5" customHeight="1">
      <c r="A38" s="245" t="s">
        <v>132</v>
      </c>
      <c r="B38" s="246"/>
      <c r="C38" s="247" t="s">
        <v>143</v>
      </c>
      <c r="D38" s="248"/>
      <c r="E38" s="248"/>
      <c r="F38" s="248"/>
      <c r="G38" s="248"/>
      <c r="H38" s="82">
        <v>2</v>
      </c>
      <c r="I38" s="249" t="s">
        <v>146</v>
      </c>
      <c r="J38" s="250"/>
      <c r="K38" s="245"/>
      <c r="L38" s="246"/>
      <c r="M38" s="247"/>
      <c r="N38" s="248"/>
      <c r="O38" s="248"/>
      <c r="P38" s="248"/>
      <c r="Q38" s="248"/>
      <c r="R38" s="82"/>
      <c r="S38" s="249"/>
      <c r="T38" s="250"/>
    </row>
    <row r="39" spans="1:20" ht="22.5" customHeight="1">
      <c r="A39" s="245" t="s">
        <v>132</v>
      </c>
      <c r="B39" s="246"/>
      <c r="C39" s="247" t="s">
        <v>138</v>
      </c>
      <c r="D39" s="248"/>
      <c r="E39" s="248"/>
      <c r="F39" s="248"/>
      <c r="G39" s="248"/>
      <c r="H39" s="82">
        <v>1</v>
      </c>
      <c r="I39" s="249" t="s">
        <v>146</v>
      </c>
      <c r="J39" s="250"/>
      <c r="K39" s="245"/>
      <c r="L39" s="246"/>
      <c r="M39" s="247"/>
      <c r="N39" s="248"/>
      <c r="O39" s="248"/>
      <c r="P39" s="248"/>
      <c r="Q39" s="248"/>
      <c r="R39" s="82"/>
      <c r="S39" s="249"/>
      <c r="T39" s="250"/>
    </row>
    <row r="40" spans="1:20" ht="22.5" customHeight="1">
      <c r="A40" s="245" t="s">
        <v>132</v>
      </c>
      <c r="B40" s="246"/>
      <c r="C40" s="247" t="s">
        <v>140</v>
      </c>
      <c r="D40" s="248"/>
      <c r="E40" s="248"/>
      <c r="F40" s="248"/>
      <c r="G40" s="248"/>
      <c r="H40" s="82">
        <v>1</v>
      </c>
      <c r="I40" s="249" t="s">
        <v>147</v>
      </c>
      <c r="J40" s="250"/>
      <c r="K40" s="245"/>
      <c r="L40" s="246"/>
      <c r="M40" s="247"/>
      <c r="N40" s="248"/>
      <c r="O40" s="248"/>
      <c r="P40" s="248"/>
      <c r="Q40" s="248"/>
      <c r="R40" s="82"/>
      <c r="S40" s="249"/>
      <c r="T40" s="250"/>
    </row>
    <row r="41" spans="1:20" ht="22.5" customHeight="1" thickBot="1">
      <c r="A41" s="388"/>
      <c r="B41" s="389"/>
      <c r="C41" s="390"/>
      <c r="D41" s="391"/>
      <c r="E41" s="391"/>
      <c r="F41" s="391"/>
      <c r="G41" s="391"/>
      <c r="H41" s="85"/>
      <c r="I41" s="392"/>
      <c r="J41" s="393"/>
      <c r="K41" s="388"/>
      <c r="L41" s="389"/>
      <c r="M41" s="390"/>
      <c r="N41" s="391"/>
      <c r="O41" s="391"/>
      <c r="P41" s="391"/>
      <c r="Q41" s="391"/>
      <c r="R41" s="85"/>
      <c r="S41" s="392"/>
      <c r="T41" s="393"/>
    </row>
    <row r="42" spans="1:20" ht="12.75">
      <c r="A42" s="251" t="s">
        <v>116</v>
      </c>
      <c r="B42" s="251"/>
      <c r="C42" s="251"/>
      <c r="D42" s="251"/>
      <c r="E42" s="251"/>
      <c r="F42" s="251"/>
      <c r="G42" s="251"/>
      <c r="H42" s="251"/>
      <c r="I42" s="251"/>
      <c r="J42" s="251"/>
      <c r="K42" s="251"/>
      <c r="L42" s="251"/>
      <c r="M42" s="251"/>
      <c r="N42" s="251"/>
      <c r="O42" s="251"/>
      <c r="P42" s="251"/>
      <c r="Q42" s="251"/>
      <c r="R42" s="251"/>
      <c r="S42" s="251"/>
      <c r="T42" s="251"/>
    </row>
  </sheetData>
  <sheetProtection/>
  <mergeCells count="144">
    <mergeCell ref="A1:I1"/>
    <mergeCell ref="J1:L1"/>
    <mergeCell ref="N1:U1"/>
    <mergeCell ref="Q2:S3"/>
    <mergeCell ref="T2:T3"/>
    <mergeCell ref="A4:E4"/>
    <mergeCell ref="F4:K4"/>
    <mergeCell ref="A7:C7"/>
    <mergeCell ref="D7:E7"/>
    <mergeCell ref="F7:T7"/>
    <mergeCell ref="A8:C8"/>
    <mergeCell ref="E8:G8"/>
    <mergeCell ref="H8:T8"/>
    <mergeCell ref="A9:C10"/>
    <mergeCell ref="D9:I10"/>
    <mergeCell ref="J9:J10"/>
    <mergeCell ref="K9:M10"/>
    <mergeCell ref="O9:T9"/>
    <mergeCell ref="O10:T10"/>
    <mergeCell ref="A11:C11"/>
    <mergeCell ref="D11:J11"/>
    <mergeCell ref="K11:M11"/>
    <mergeCell ref="N11:T11"/>
    <mergeCell ref="A12:C12"/>
    <mergeCell ref="D12:J12"/>
    <mergeCell ref="K12:M12"/>
    <mergeCell ref="N12:T12"/>
    <mergeCell ref="A13:C13"/>
    <mergeCell ref="D13:J13"/>
    <mergeCell ref="K13:M13"/>
    <mergeCell ref="N13:T13"/>
    <mergeCell ref="A14:C14"/>
    <mergeCell ref="D14:J14"/>
    <mergeCell ref="K14:M14"/>
    <mergeCell ref="N14:O14"/>
    <mergeCell ref="P14:T14"/>
    <mergeCell ref="E21:G21"/>
    <mergeCell ref="I21:J21"/>
    <mergeCell ref="K21:M21"/>
    <mergeCell ref="O21:P21"/>
    <mergeCell ref="A17:B17"/>
    <mergeCell ref="C17:E17"/>
    <mergeCell ref="G17:H17"/>
    <mergeCell ref="I17:K17"/>
    <mergeCell ref="M17:N17"/>
    <mergeCell ref="O17:Q17"/>
    <mergeCell ref="Q21:S21"/>
    <mergeCell ref="A22:B22"/>
    <mergeCell ref="C22:D22"/>
    <mergeCell ref="E22:G22"/>
    <mergeCell ref="I22:J22"/>
    <mergeCell ref="K22:M22"/>
    <mergeCell ref="O22:P22"/>
    <mergeCell ref="Q22:S22"/>
    <mergeCell ref="A21:B21"/>
    <mergeCell ref="C21:D21"/>
    <mergeCell ref="O27:R27"/>
    <mergeCell ref="S27:T27"/>
    <mergeCell ref="I25:J25"/>
    <mergeCell ref="O25:R25"/>
    <mergeCell ref="S25:T25"/>
    <mergeCell ref="D26:F26"/>
    <mergeCell ref="G26:H26"/>
    <mergeCell ref="I26:J26"/>
    <mergeCell ref="O26:R26"/>
    <mergeCell ref="S26:T26"/>
    <mergeCell ref="A25:C26"/>
    <mergeCell ref="D25:F25"/>
    <mergeCell ref="G25:H25"/>
    <mergeCell ref="A28:C28"/>
    <mergeCell ref="M28:N28"/>
    <mergeCell ref="O28:R28"/>
    <mergeCell ref="A27:C27"/>
    <mergeCell ref="D27:F27"/>
    <mergeCell ref="G27:H27"/>
    <mergeCell ref="I27:J27"/>
    <mergeCell ref="S28:T28"/>
    <mergeCell ref="A31:B31"/>
    <mergeCell ref="C31:G31"/>
    <mergeCell ref="I31:J31"/>
    <mergeCell ref="K31:L31"/>
    <mergeCell ref="M31:Q31"/>
    <mergeCell ref="S31:T31"/>
    <mergeCell ref="A32:B32"/>
    <mergeCell ref="C32:G32"/>
    <mergeCell ref="I32:J32"/>
    <mergeCell ref="K32:L32"/>
    <mergeCell ref="M32:Q32"/>
    <mergeCell ref="S32:T32"/>
    <mergeCell ref="A33:B33"/>
    <mergeCell ref="C33:G33"/>
    <mergeCell ref="I33:J33"/>
    <mergeCell ref="K33:L33"/>
    <mergeCell ref="M33:Q33"/>
    <mergeCell ref="S33:T33"/>
    <mergeCell ref="A34:B34"/>
    <mergeCell ref="C34:G34"/>
    <mergeCell ref="I34:J34"/>
    <mergeCell ref="K34:L34"/>
    <mergeCell ref="M34:Q34"/>
    <mergeCell ref="S34:T34"/>
    <mergeCell ref="A35:B35"/>
    <mergeCell ref="C35:G35"/>
    <mergeCell ref="I35:J35"/>
    <mergeCell ref="K35:L35"/>
    <mergeCell ref="M35:Q35"/>
    <mergeCell ref="S35:T35"/>
    <mergeCell ref="A36:B36"/>
    <mergeCell ref="C36:G36"/>
    <mergeCell ref="I36:J36"/>
    <mergeCell ref="K36:L36"/>
    <mergeCell ref="M36:Q36"/>
    <mergeCell ref="S36:T36"/>
    <mergeCell ref="A37:B37"/>
    <mergeCell ref="C37:G37"/>
    <mergeCell ref="I37:J37"/>
    <mergeCell ref="K37:L37"/>
    <mergeCell ref="M37:Q37"/>
    <mergeCell ref="S37:T37"/>
    <mergeCell ref="A38:B38"/>
    <mergeCell ref="C38:G38"/>
    <mergeCell ref="I38:J38"/>
    <mergeCell ref="K38:L38"/>
    <mergeCell ref="M38:Q38"/>
    <mergeCell ref="S38:T38"/>
    <mergeCell ref="A39:B39"/>
    <mergeCell ref="C39:G39"/>
    <mergeCell ref="I39:J39"/>
    <mergeCell ref="K39:L39"/>
    <mergeCell ref="M39:Q39"/>
    <mergeCell ref="S39:T39"/>
    <mergeCell ref="A40:B40"/>
    <mergeCell ref="C40:G40"/>
    <mergeCell ref="I40:J40"/>
    <mergeCell ref="K40:L40"/>
    <mergeCell ref="M40:Q40"/>
    <mergeCell ref="S40:T40"/>
    <mergeCell ref="A42:T42"/>
    <mergeCell ref="A41:B41"/>
    <mergeCell ref="C41:G41"/>
    <mergeCell ref="I41:J41"/>
    <mergeCell ref="K41:L41"/>
    <mergeCell ref="M41:Q41"/>
    <mergeCell ref="S41:T41"/>
  </mergeCells>
  <dataValidations count="2">
    <dataValidation showInputMessage="1" showErrorMessage="1" sqref="A5:B5"/>
    <dataValidation type="list" allowBlank="1" showInputMessage="1" showErrorMessage="1" sqref="O14 N13:N14">
      <formula1>$Z$21:$Z$26</formula1>
    </dataValidation>
  </dataValidations>
  <printOptions horizontalCentered="1"/>
  <pageMargins left="0.5905511811023623" right="0.3937007874015748" top="0.5905511811023623" bottom="0.1968503937007874" header="0.31496062992125984" footer="0.5118110236220472"/>
  <pageSetup horizontalDpi="300" verticalDpi="300" orientation="portrait" paperSize="9" scale="99" r:id="rId4"/>
  <headerFooter alignWithMargins="0">
    <oddHeader>&amp;R（様式１）</oddHead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Club Natacio' Kioto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京都水泳協会</dc:creator>
  <cp:keywords/>
  <dc:description/>
  <cp:lastModifiedBy>Hirokazu Kito</cp:lastModifiedBy>
  <cp:lastPrinted>2022-05-29T21:48:27Z</cp:lastPrinted>
  <dcterms:created xsi:type="dcterms:W3CDTF">2002-09-07T13:32:05Z</dcterms:created>
  <dcterms:modified xsi:type="dcterms:W3CDTF">2023-05-23T17:17:18Z</dcterms:modified>
  <cp:category/>
  <cp:version/>
  <cp:contentType/>
  <cp:contentStatus/>
</cp:coreProperties>
</file>