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8445" activeTab="0"/>
  </bookViews>
  <sheets>
    <sheet name="社会人・書類明細書（チェック欄は手書で提出）" sheetId="1" r:id="rId1"/>
    <sheet name="社会人同意書" sheetId="2" r:id="rId2"/>
    <sheet name="申込一括表" sheetId="3" r:id="rId3"/>
    <sheet name="２ (社会人)" sheetId="4" r:id="rId4"/>
    <sheet name="記入例（一括表）" sheetId="5" r:id="rId5"/>
    <sheet name="記入例" sheetId="6" r:id="rId6"/>
  </sheets>
  <definedNames>
    <definedName name="_xlnm.Print_Area" localSheetId="3">'２ (社会人)'!$A$1:$AK$65</definedName>
    <definedName name="_xlnm.Print_Area" localSheetId="5">'記入例'!$A$1:$AK$62</definedName>
    <definedName name="_xlnm.Print_Area" localSheetId="4">'記入例（一括表）'!$A$1:$S$42</definedName>
    <definedName name="_xlnm.Print_Area" localSheetId="2">'申込一括表'!$A$1:$U$36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26" authorId="0">
      <text>
        <r>
          <rPr>
            <b/>
            <sz val="9"/>
            <rFont val="ＭＳ Ｐゴシック"/>
            <family val="3"/>
          </rPr>
          <t xml:space="preserve"> Web-SWMSYSでエントリーデータを入力し、確認の後、チェックを入れて下さい。
書類提出時に未入力の場合は、入力予定日を記載して下さい。
（入力締切　：　５月１６日午後７時まで）</t>
        </r>
      </text>
    </comment>
  </commentList>
</comments>
</file>

<file path=xl/comments3.xml><?xml version="1.0" encoding="utf-8"?>
<comments xmlns="http://schemas.openxmlformats.org/spreadsheetml/2006/main">
  <authors>
    <author>鬼頭 宏和</author>
    <author> </author>
  </authors>
  <commentList>
    <comment ref="A5" authorId="0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5" authorId="0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</text>
    </comment>
    <comment ref="D12" authorId="0">
      <text>
        <r>
          <rPr>
            <b/>
            <sz val="9"/>
            <rFont val="ＭＳ Ｐゴシック"/>
            <family val="3"/>
          </rPr>
          <t>大会当日、会場にて連絡のつく携帯電話番号にして下さい。</t>
        </r>
      </text>
    </comment>
    <comment ref="N12" authorId="0">
      <text>
        <r>
          <rPr>
            <b/>
            <sz val="9"/>
            <rFont val="ＭＳ Ｐゴシック"/>
            <family val="3"/>
          </rPr>
          <t>大会当日、会場にて連絡のつく携帯電話番号にして下さい。</t>
        </r>
      </text>
    </comment>
    <comment ref="D13" authorId="0">
      <text>
        <r>
          <rPr>
            <b/>
            <sz val="9"/>
            <rFont val="ＭＳ Ｐゴシック"/>
            <family val="3"/>
          </rPr>
          <t xml:space="preserve">本欄も必ず記入して下さい。
なお、プログラム掲載の競技役員名は
Web-SWMSYSに入力された競技役員名で
編成・プログラム掲載を行います。
</t>
        </r>
      </text>
    </comment>
    <comment ref="N13" authorId="0">
      <text>
        <r>
          <rPr>
            <b/>
            <sz val="9"/>
            <rFont val="ＭＳ Ｐゴシック"/>
            <family val="3"/>
          </rPr>
          <t xml:space="preserve">本欄も必ず記入して下さい。
なお、プログラム掲載の競技役員名は
Web-SWMSYSに入力された競技役員名で
編成・プログラム掲載を行います。
</t>
        </r>
      </text>
    </comment>
    <comment ref="N14" authorId="0">
      <text>
        <r>
          <rPr>
            <b/>
            <sz val="9"/>
            <rFont val="ＭＳ Ｐゴシック"/>
            <family val="3"/>
          </rPr>
          <t>公認役員資格級をリストから選択して下さい。
２人目は、「なし」でも問題ありません。</t>
        </r>
      </text>
    </comment>
    <comment ref="L30" authorId="1">
      <text>
        <r>
          <rPr>
            <sz val="9"/>
            <rFont val="ＭＳ Ｐゴシック"/>
            <family val="3"/>
          </rPr>
          <t>初期設定は参加人数がそのまま反映されます。
事前予約数が参加人数と異なるときは、ここに直接入力して下さい。</t>
        </r>
      </text>
    </comment>
  </commentList>
</comments>
</file>

<file path=xl/sharedStrings.xml><?xml version="1.0" encoding="utf-8"?>
<sst xmlns="http://schemas.openxmlformats.org/spreadsheetml/2006/main" count="418" uniqueCount="279">
  <si>
    <t>登録番号</t>
  </si>
  <si>
    <t>生年月日</t>
  </si>
  <si>
    <t>氏名</t>
  </si>
  <si>
    <t>学年</t>
  </si>
  <si>
    <t>年齢</t>
  </si>
  <si>
    <t>自由形</t>
  </si>
  <si>
    <t>背泳ぎ</t>
  </si>
  <si>
    <t>申込種目</t>
  </si>
  <si>
    <t>申込距離</t>
  </si>
  <si>
    <t>申込記録</t>
  </si>
  <si>
    <t>分</t>
  </si>
  <si>
    <t>秒</t>
  </si>
  <si>
    <t>備考</t>
  </si>
  <si>
    <t>男子・女子</t>
  </si>
  <si>
    <t>注意事項</t>
  </si>
  <si>
    <t>文字は崩さず楷書で丁寧に記入してください。</t>
  </si>
  <si>
    <t>申込記録は必ず記入してください。初めて泳ぐ種目でもおおよそのﾀｲﾑを入れてください。</t>
  </si>
  <si>
    <t>申込種目は略称を使用せず「自由形・背泳ぎ・平泳ぎ・ﾊﾞﾀﾌﾗｲ・個人ﾒﾄﾞﾚｰ・リレー・ﾒﾄﾞﾚｰﾘﾚｰ」とはっきりと記入してください。</t>
  </si>
  <si>
    <t>記載責任者</t>
  </si>
  <si>
    <t>連絡先</t>
  </si>
  <si>
    <t>電話</t>
  </si>
  <si>
    <t>住所</t>
  </si>
  <si>
    <t>登録団体番号</t>
  </si>
  <si>
    <t>印　</t>
  </si>
  <si>
    <t>長岡京市友岡1-1-1</t>
  </si>
  <si>
    <t>　　京都水泳ｸﾗﾌﾞ</t>
  </si>
  <si>
    <t>乙訓　花子</t>
  </si>
  <si>
    <t>個人ﾒﾄﾞﾚｰ</t>
  </si>
  <si>
    <t>友岡　道子</t>
  </si>
  <si>
    <t>右京　恵子</t>
  </si>
  <si>
    <t>左京　翔子</t>
  </si>
  <si>
    <t>山科　涼子</t>
  </si>
  <si>
    <t>平泳ぎ</t>
  </si>
  <si>
    <t>バタフライ</t>
  </si>
  <si>
    <t>男子</t>
  </si>
  <si>
    <t>合計</t>
  </si>
  <si>
    <t>女子</t>
  </si>
  <si>
    <t>■申込金</t>
  </si>
  <si>
    <t>男子（個人種目）</t>
  </si>
  <si>
    <t>女子（個人種目）</t>
  </si>
  <si>
    <t>男子（リレー種目）</t>
  </si>
  <si>
    <t>ﾒﾄﾞﾚｰﾘﾚｰ</t>
  </si>
  <si>
    <t>ﾌﾘｰﾘﾚｰ</t>
  </si>
  <si>
    <t>女子（リレー種目）</t>
  </si>
  <si>
    <t>個人種目</t>
  </si>
  <si>
    <t>種目</t>
  </si>
  <si>
    <t>＝</t>
  </si>
  <si>
    <t>円</t>
  </si>
  <si>
    <t>１種目</t>
  </si>
  <si>
    <t>円×</t>
  </si>
  <si>
    <t>ﾘﾚｰ種目</t>
  </si>
  <si>
    <t>参加費</t>
  </si>
  <si>
    <t>水球競技</t>
  </si>
  <si>
    <t>１チーム</t>
  </si>
  <si>
    <t>ﾁｰﾑ</t>
  </si>
  <si>
    <t>ﾌﾟﾛｸﾞﾗﾑ</t>
  </si>
  <si>
    <t>予約</t>
  </si>
  <si>
    <t>１部</t>
  </si>
  <si>
    <t>部</t>
  </si>
  <si>
    <t>■参加人数</t>
  </si>
  <si>
    <t>名</t>
  </si>
  <si>
    <t>■</t>
  </si>
  <si>
    <t>申込者</t>
  </si>
  <si>
    <t>　登録団体番号</t>
  </si>
  <si>
    <t>　引率責任者</t>
  </si>
  <si>
    <t>ﾒﾄﾞﾚｰﾘﾚｰ</t>
  </si>
  <si>
    <t>水球</t>
  </si>
  <si>
    <t>■参加種目人数</t>
  </si>
  <si>
    <t>人</t>
  </si>
  <si>
    <t>参加申込書（参加人数一覧）</t>
  </si>
  <si>
    <r>
      <t>水泳競技大会参加申込書</t>
    </r>
    <r>
      <rPr>
        <sz val="12"/>
        <rFont val="ＭＳ ゴシック"/>
        <family val="3"/>
      </rPr>
      <t>（個人参加種目一覧表）</t>
    </r>
  </si>
  <si>
    <t>乙</t>
  </si>
  <si>
    <t>訓</t>
  </si>
  <si>
    <t>高</t>
  </si>
  <si>
    <t>校</t>
  </si>
  <si>
    <t>京都府立乙訓高等学校</t>
  </si>
  <si>
    <t>〒617-0843　長岡京市友岡１－１－１</t>
  </si>
  <si>
    <t>（各種目の参加する人数を書いてください）</t>
  </si>
  <si>
    <t>■参加種目エントリー数一覧表</t>
  </si>
  <si>
    <t>登録団体名</t>
  </si>
  <si>
    <t>〒617-0843</t>
  </si>
  <si>
    <t>代表者氏名</t>
  </si>
  <si>
    <t>075-951-1008</t>
  </si>
  <si>
    <t>FAX</t>
  </si>
  <si>
    <t>No</t>
  </si>
  <si>
    <t>ﾌﾘｶﾞﾅ</t>
  </si>
  <si>
    <t>1/100</t>
  </si>
  <si>
    <t>ｵﾄｸﾆ　ﾊﾅｺ</t>
  </si>
  <si>
    <t>小４</t>
  </si>
  <si>
    <t>ﾊﾞﾀﾌﾗｲ</t>
  </si>
  <si>
    <t>ﾄﾓｵｶ　ﾐﾁｺ</t>
  </si>
  <si>
    <t>小５</t>
  </si>
  <si>
    <t>ｳｷｮｳ　ｹｲｺ</t>
  </si>
  <si>
    <t>小６</t>
  </si>
  <si>
    <t>ｻｷｮｳ　ｼｮｳｺ</t>
  </si>
  <si>
    <t>ﾔﾏｼﾅ　ﾘｮｳｺ</t>
  </si>
  <si>
    <t>ｷｮｳﾄｽｲｴｲｸﾗﾌﾞ</t>
  </si>
  <si>
    <t>11～12</t>
  </si>
  <si>
    <t>リレー</t>
  </si>
  <si>
    <t>京都水泳ｸﾗﾌﾞ</t>
  </si>
  <si>
    <t>ﾒﾄﾞﾚｰﾘﾚｰ</t>
  </si>
  <si>
    <t>団体略称（全角６文字以内）</t>
  </si>
  <si>
    <t>　団 体 名</t>
  </si>
  <si>
    <t>　団体住所</t>
  </si>
  <si>
    <t>　代 表 者</t>
  </si>
  <si>
    <t>ｸﾗｽ</t>
  </si>
  <si>
    <t>B</t>
  </si>
  <si>
    <t>C</t>
  </si>
  <si>
    <t>C</t>
  </si>
  <si>
    <t>075-951-****</t>
  </si>
  <si>
    <r>
      <t>乙訓　太郎</t>
    </r>
    <r>
      <rPr>
        <sz val="8"/>
        <rFont val="HG正楷書体"/>
        <family val="4"/>
      </rPr>
      <t>　　　　　　　印　　　　　</t>
    </r>
  </si>
  <si>
    <r>
      <t>友岡　一郎</t>
    </r>
    <r>
      <rPr>
        <sz val="8"/>
        <rFont val="HG正楷書体"/>
        <family val="4"/>
      </rPr>
      <t>　　　　　　　印　</t>
    </r>
  </si>
  <si>
    <t>水泳競技大会</t>
  </si>
  <si>
    <t>公認競技役員名</t>
  </si>
  <si>
    <t>連絡先携帯電話</t>
  </si>
  <si>
    <t>団体連絡先電話</t>
  </si>
  <si>
    <t>　申込責任者</t>
  </si>
  <si>
    <r>
      <t>年齢区分の</t>
    </r>
    <r>
      <rPr>
        <u val="single"/>
        <sz val="8"/>
        <rFont val="ＭＳ ゴシック"/>
        <family val="3"/>
      </rPr>
      <t>若い順</t>
    </r>
    <r>
      <rPr>
        <sz val="8"/>
        <rFont val="ＭＳ ゴシック"/>
        <family val="3"/>
      </rPr>
      <t>に記入し、異なるクラス区分を記入するときは、</t>
    </r>
    <r>
      <rPr>
        <u val="single"/>
        <sz val="8"/>
        <rFont val="ＭＳ ゴシック"/>
        <family val="3"/>
      </rPr>
      <t>１行あけて</t>
    </r>
    <r>
      <rPr>
        <sz val="8"/>
        <rFont val="ＭＳ ゴシック"/>
        <family val="3"/>
      </rPr>
      <t>記入してください。</t>
    </r>
  </si>
  <si>
    <t>リレー種目は、氏名欄にチーム名および該当種目をクラス区分毎に記入してください。</t>
  </si>
  <si>
    <t>リレー種目のみに出場する競技者ももれなく記入し、備考欄に「リレー」「リレー要員」と記入してください。</t>
  </si>
  <si>
    <r>
      <t>　　乙訓　太郎　</t>
    </r>
    <r>
      <rPr>
        <sz val="8"/>
        <rFont val="ＭＳ ゴシック"/>
        <family val="3"/>
      </rPr>
      <t>　　　　　　　　印</t>
    </r>
    <r>
      <rPr>
        <sz val="11"/>
        <rFont val="ＭＳ ゴシック"/>
        <family val="3"/>
      </rPr>
      <t>　</t>
    </r>
  </si>
  <si>
    <t>090-****-****</t>
  </si>
  <si>
    <t>　　　友岡　一郎</t>
  </si>
  <si>
    <t>友岡　一郎</t>
  </si>
  <si>
    <t>↑いずれかに○</t>
  </si>
  <si>
    <t>リレー</t>
  </si>
  <si>
    <t>現</t>
  </si>
  <si>
    <t>在</t>
  </si>
  <si>
    <t>申</t>
  </si>
  <si>
    <t>請</t>
  </si>
  <si>
    <t>中</t>
  </si>
  <si>
    <r>
      <t>水泳競技大会参加申込書</t>
    </r>
    <r>
      <rPr>
        <sz val="12"/>
        <rFont val="ＭＳ ゴシック"/>
        <family val="3"/>
      </rPr>
      <t>（個人参加種目一覧表）</t>
    </r>
  </si>
  <si>
    <t>↑いずれかに○</t>
  </si>
  <si>
    <t>ｸﾗｽ</t>
  </si>
  <si>
    <t>印</t>
  </si>
  <si>
    <t>〒</t>
  </si>
  <si>
    <t>例</t>
  </si>
  <si>
    <t>今出川　太郎</t>
  </si>
  <si>
    <t>イマデガワ　タロウ</t>
  </si>
  <si>
    <t>クラス区分については、要項記載の通り「A」から「D」までの区分を記入して下さい。</t>
  </si>
  <si>
    <t>登録団体番号(SCのみ)</t>
  </si>
  <si>
    <t>チーム名</t>
  </si>
  <si>
    <t>今出川楽泳会</t>
  </si>
  <si>
    <t>申込種目は略称を使用せず「自由形・背泳ぎ・平泳ぎ・ﾊﾞﾀﾌﾗｲ・個人ﾒﾄﾞﾚｰ」とはっきりと記入してください。</t>
  </si>
  <si>
    <t>大会委員長　殿</t>
  </si>
  <si>
    <t>当チームの出場選手は週2回以上定期的に水泳練習を実施していることを誓約致します。</t>
  </si>
  <si>
    <t>　事故が発生した場合は、本人・当チームの責任において処理致します。</t>
  </si>
  <si>
    <t>チーム登録番号</t>
  </si>
  <si>
    <t>電話番号</t>
  </si>
  <si>
    <t>FAX</t>
  </si>
  <si>
    <t>チーム責任者</t>
  </si>
  <si>
    <t>ここに誓約致します。</t>
  </si>
  <si>
    <t>（拇印、サイン不可）</t>
  </si>
  <si>
    <t>住　　所</t>
  </si>
  <si>
    <t>　私達は、今大会出場にあたり、健康について何ら異常なきことを署名捺印のうえ、</t>
  </si>
  <si>
    <t>氏　　　　　名</t>
  </si>
  <si>
    <t>（</t>
  </si>
  <si>
    <t>）</t>
  </si>
  <si>
    <t>－</t>
  </si>
  <si>
    <t>誓　　約　　書</t>
  </si>
  <si>
    <t>※　不足の場合は本用紙をコピーして下さい。</t>
  </si>
  <si>
    <r>
      <t>チーム名は</t>
    </r>
    <r>
      <rPr>
        <b/>
        <u val="single"/>
        <sz val="8"/>
        <rFont val="ＭＳ ゴシック"/>
        <family val="3"/>
      </rPr>
      <t>全角6文字以内（半角12文字以内）</t>
    </r>
    <r>
      <rPr>
        <sz val="8"/>
        <rFont val="ＭＳ ゴシック"/>
        <family val="3"/>
      </rPr>
      <t>で、</t>
    </r>
    <r>
      <rPr>
        <b/>
        <u val="single"/>
        <sz val="8"/>
        <rFont val="ＭＳ ゴシック"/>
        <family val="3"/>
      </rPr>
      <t>様式１記載の団体略称</t>
    </r>
    <r>
      <rPr>
        <sz val="8"/>
        <rFont val="ＭＳ ゴシック"/>
        <family val="3"/>
      </rPr>
      <t>として下さい。</t>
    </r>
  </si>
  <si>
    <r>
      <t>生年月日（</t>
    </r>
    <r>
      <rPr>
        <sz val="11"/>
        <rFont val="HG創英角ｺﾞｼｯｸUB"/>
        <family val="3"/>
      </rPr>
      <t>西暦</t>
    </r>
    <r>
      <rPr>
        <sz val="11"/>
        <rFont val="ＭＳ ゴシック"/>
        <family val="3"/>
      </rPr>
      <t>）</t>
    </r>
  </si>
  <si>
    <t>（日本水泳連盟登録団体のみ）</t>
  </si>
  <si>
    <t>水泳競技大会</t>
  </si>
  <si>
    <t>登録団体　申込内容明細書</t>
  </si>
  <si>
    <t>登録団体番号</t>
  </si>
  <si>
    <t>登録団体名：</t>
  </si>
  <si>
    <t>申込責任者：</t>
  </si>
  <si>
    <t>連絡先電話：</t>
  </si>
  <si>
    <t>標記大会の出場希望者がありましたので、下記の通り申し込みます。</t>
  </si>
  <si>
    <t>■送付書類の内訳</t>
  </si>
  <si>
    <t>チェック欄</t>
  </si>
  <si>
    <t>提　　出　　書　　類</t>
  </si>
  <si>
    <t>必要数</t>
  </si>
  <si>
    <t xml:space="preserve">本状（申込内容明細書） </t>
  </si>
  <si>
    <t>参加申込書（参加人数一覧）（様式１）</t>
  </si>
  <si>
    <t>参加申込書（個人参加種目一覧表）（様式２）</t>
  </si>
  <si>
    <t>　　枚</t>
  </si>
  <si>
    <t>必要枚数を記入</t>
  </si>
  <si>
    <t>必要な団体のみ提出</t>
  </si>
  <si>
    <t>Web-SWMSYSでエントリー後
チェックを入れて下さい</t>
  </si>
  <si>
    <t>新規登録・参加者届出用紙</t>
  </si>
  <si>
    <t>※確認したら、チェック欄にチェックを入れて下さい</t>
  </si>
  <si>
    <t>　※振込は、個人の名前ではなく、登録団体名で振り込んで下さい。（受領確認が行えません）</t>
  </si>
  <si>
    <t>入金振込受領書（コピー）　貼付欄</t>
  </si>
  <si>
    <t>ここに振込受領書のコピーを貼り付けて下さい。</t>
  </si>
  <si>
    <t>（折りたたんで貼り付けてもらっても構いません）</t>
  </si>
  <si>
    <t>貼り付けのされていない団体には、振込の連絡を行います。</t>
  </si>
  <si>
    <t>１枚</t>
  </si>
  <si>
    <t>■送金方法</t>
  </si>
  <si>
    <t>団 体 名</t>
  </si>
  <si>
    <t>団体住所</t>
  </si>
  <si>
    <t>代 表 者</t>
  </si>
  <si>
    <t>団体連絡先</t>
  </si>
  <si>
    <t>申込責任者</t>
  </si>
  <si>
    <t>２６</t>
  </si>
  <si>
    <t>　　枚</t>
  </si>
  <si>
    <t>大会参加同意書</t>
  </si>
  <si>
    <t>Web-SWMSYSエントリー入力確認（日水連登録団体のみ）</t>
  </si>
  <si>
    <t>チェック欄で確認をしましたか？</t>
  </si>
  <si>
    <t>もれのないように申し込んで下さい！</t>
  </si>
  <si>
    <t>（社会人総体の申込用紙です）</t>
  </si>
  <si>
    <t>競技会申込（ｴﾝﾄﾘｰTIME）一覧 （Web-SWMSYSで集計したもの）</t>
  </si>
  <si>
    <t>！　本用紙も必ず提出して下さい　！</t>
  </si>
  <si>
    <t>※プログラムに記載される略称名です</t>
  </si>
  <si>
    <t>※半角文字も混在して使用できます</t>
  </si>
  <si>
    <t>印</t>
  </si>
  <si>
    <t>ここの欄はさわらないで下さい。　※消すと自動計算できなくなります</t>
  </si>
  <si>
    <t>個人種目数</t>
  </si>
  <si>
    <t>リレー種目数</t>
  </si>
  <si>
    <t>振込日</t>
  </si>
  <si>
    <t>月</t>
  </si>
  <si>
    <t>日</t>
  </si>
  <si>
    <t>時</t>
  </si>
  <si>
    <t>京都市民総体（社会人の部）</t>
  </si>
  <si>
    <r>
      <t>チーム名(</t>
    </r>
    <r>
      <rPr>
        <b/>
        <sz val="11"/>
        <rFont val="ＭＳ ゴシック"/>
        <family val="3"/>
      </rPr>
      <t>６字以内</t>
    </r>
    <r>
      <rPr>
        <sz val="11"/>
        <rFont val="ＭＳ ゴシック"/>
        <family val="3"/>
      </rPr>
      <t>)</t>
    </r>
  </si>
  <si>
    <t>京都市民総体（社会人の部）</t>
  </si>
  <si>
    <t>１枚</t>
  </si>
  <si>
    <t>本年度対応書式か確認し、
１部のみを提出して下さい</t>
  </si>
  <si>
    <t>協会確認欄</t>
  </si>
  <si>
    <t>■申込団体</t>
  </si>
  <si>
    <t>個人OP参加</t>
  </si>
  <si>
    <t>(　　種)</t>
  </si>
  <si>
    <t>■参加人数　</t>
  </si>
  <si>
    <t>加盟団体コード</t>
  </si>
  <si>
    <t>競技役員資格</t>
  </si>
  <si>
    <t>初期</t>
  </si>
  <si>
    <t>上級・A級</t>
  </si>
  <si>
    <t>個人</t>
  </si>
  <si>
    <t>１種</t>
  </si>
  <si>
    <t>２種</t>
  </si>
  <si>
    <t>申請中</t>
  </si>
  <si>
    <t>(申請中)</t>
  </si>
  <si>
    <t>(資格なし)</t>
  </si>
  <si>
    <t>個人・OP参加</t>
  </si>
  <si>
    <t>リレー種目</t>
  </si>
  <si>
    <t>１冊</t>
  </si>
  <si>
    <t>冊</t>
  </si>
  <si>
    <t>水泳競技大会</t>
  </si>
  <si>
    <t>参加申込書（参加人数一覧）</t>
  </si>
  <si>
    <t>〒</t>
  </si>
  <si>
    <t>TEL:</t>
  </si>
  <si>
    <t>FAX:</t>
  </si>
  <si>
    <t>申込者携帯電話</t>
  </si>
  <si>
    <t>引率者携帯電話</t>
  </si>
  <si>
    <t>PC-E-mailアドレス</t>
  </si>
  <si>
    <t>競技役員名</t>
  </si>
  <si>
    <t>競技役員名２</t>
  </si>
  <si>
    <t>公認審判資格</t>
  </si>
  <si>
    <t>参加者３０名以上</t>
  </si>
  <si>
    <t>（エントリーした男女別種目数を書いてください）</t>
  </si>
  <si>
    <t>競泳</t>
  </si>
  <si>
    <t>２６</t>
  </si>
  <si>
    <t>(　　種)</t>
  </si>
  <si>
    <t>OP</t>
  </si>
  <si>
    <t>５０</t>
  </si>
  <si>
    <t>(A級)</t>
  </si>
  <si>
    <t>リレー</t>
  </si>
  <si>
    <t>　</t>
  </si>
  <si>
    <t>(B級)</t>
  </si>
  <si>
    <t>(C級)</t>
  </si>
  <si>
    <t>なし</t>
  </si>
  <si>
    <t>＝</t>
  </si>
  <si>
    <t>＝</t>
  </si>
  <si>
    <t>ﾌﾟﾛｸﾞﾗﾑ</t>
  </si>
  <si>
    <t>＝</t>
  </si>
  <si>
    <t>京都市民総体（社会人の部）</t>
  </si>
  <si>
    <r>
      <t>※競技役員欄は、</t>
    </r>
    <r>
      <rPr>
        <b/>
        <u val="single"/>
        <sz val="11"/>
        <rFont val="ＭＳ ゴシック"/>
        <family val="3"/>
      </rPr>
      <t>５名以上参加の団体</t>
    </r>
    <r>
      <rPr>
        <sz val="11"/>
        <rFont val="ＭＳ ゴシック"/>
        <family val="3"/>
      </rPr>
      <t>からは</t>
    </r>
    <r>
      <rPr>
        <b/>
        <u val="single"/>
        <sz val="11"/>
        <rFont val="ＭＳ ゴシック"/>
        <family val="3"/>
      </rPr>
      <t>１名以上</t>
    </r>
    <r>
      <rPr>
        <sz val="11"/>
        <rFont val="ＭＳ ゴシック"/>
        <family val="3"/>
      </rPr>
      <t>の競技役員名を記入して下さい</t>
    </r>
  </si>
  <si>
    <t>代表者</t>
  </si>
  <si>
    <t>㊞</t>
  </si>
  <si>
    <t>標記大会に出場することを認めます。</t>
  </si>
  <si>
    <t>令和　　年　　月　　日</t>
  </si>
  <si>
    <t>京都中央信用金庫　岡崎支店</t>
  </si>
  <si>
    <t>　普通　０３１６６０５　京都市水泳協会　理事長　檀野晴一</t>
  </si>
  <si>
    <t>令和２年度　第16回京都市総合体育大会水泳競技大会社会人の部</t>
  </si>
  <si>
    <t>　令和２年度　第16回京都市社会人総合体育大会水泳競技大会の出場にあたり、</t>
  </si>
  <si>
    <t>令和２年　　　　月　　　　日　</t>
  </si>
  <si>
    <t>令和２年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</si>
</sst>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63">
    <font>
      <sz val="11"/>
      <name val="ＭＳ 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name val="HG正楷書体"/>
      <family val="4"/>
    </font>
    <font>
      <sz val="8"/>
      <name val="HG正楷書体"/>
      <family val="4"/>
    </font>
    <font>
      <sz val="12"/>
      <name val="HG正楷書体"/>
      <family val="4"/>
    </font>
    <font>
      <sz val="14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u val="single"/>
      <sz val="8"/>
      <name val="ＭＳ ゴシック"/>
      <family val="3"/>
    </font>
    <font>
      <b/>
      <sz val="18"/>
      <name val="ＭＳ ゴシック"/>
      <family val="3"/>
    </font>
    <font>
      <b/>
      <u val="single"/>
      <sz val="8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11"/>
      <name val="HG創英角ｺﾞｼｯｸUB"/>
      <family val="3"/>
    </font>
    <font>
      <b/>
      <sz val="12"/>
      <name val="ＭＳ ゴシック"/>
      <family val="3"/>
    </font>
    <font>
      <u val="single"/>
      <sz val="12"/>
      <name val="ＭＳ 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11"/>
      <color indexed="10"/>
      <name val="ＭＳ ゴシック"/>
      <family val="3"/>
    </font>
    <font>
      <sz val="12"/>
      <name val="HG創英角ﾎﾟｯﾌﾟ体"/>
      <family val="3"/>
    </font>
    <font>
      <sz val="24"/>
      <name val="HG創英角ｺﾞｼｯｸUB"/>
      <family val="3"/>
    </font>
    <font>
      <sz val="24"/>
      <color indexed="10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ゴシック"/>
      <family val="3"/>
    </font>
    <font>
      <b/>
      <sz val="11"/>
      <name val="ＭＳ ゴシック"/>
      <family val="3"/>
    </font>
    <font>
      <b/>
      <sz val="11"/>
      <name val="HGｺﾞｼｯｸM"/>
      <family val="3"/>
    </font>
    <font>
      <sz val="11"/>
      <color indexed="23"/>
      <name val="ＭＳ ゴシック"/>
      <family val="3"/>
    </font>
    <font>
      <b/>
      <sz val="11"/>
      <name val="HG丸ｺﾞｼｯｸM-PRO"/>
      <family val="3"/>
    </font>
    <font>
      <b/>
      <u val="single"/>
      <sz val="11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55"/>
      <name val="ＭＳ ゴシック"/>
      <family val="3"/>
    </font>
    <font>
      <sz val="10"/>
      <color indexed="10"/>
      <name val="HGPｺﾞｼｯｸM"/>
      <family val="3"/>
    </font>
    <font>
      <sz val="36"/>
      <color indexed="8"/>
      <name val="ＭＳ ゴシック"/>
      <family val="3"/>
    </font>
    <font>
      <sz val="26"/>
      <color indexed="8"/>
      <name val="ＭＳ Ｐゴシック"/>
      <family val="3"/>
    </font>
    <font>
      <sz val="11"/>
      <color theme="0" tint="-0.3499799966812134"/>
      <name val="ＭＳ ゴシック"/>
      <family val="3"/>
    </font>
    <font>
      <sz val="11"/>
      <color theme="0"/>
      <name val="ＭＳ ゴシック"/>
      <family val="3"/>
    </font>
    <font>
      <b/>
      <sz val="11"/>
      <color theme="0" tint="-0.3499799966812134"/>
      <name val="ＭＳ ゴシック"/>
      <family val="3"/>
    </font>
    <font>
      <sz val="10"/>
      <color rgb="FFFF0000"/>
      <name val="HGPｺﾞｼｯｸM"/>
      <family val="3"/>
    </font>
    <font>
      <b/>
      <sz val="8"/>
      <name val="ＭＳ ゴシック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8"/>
      </patternFill>
    </fill>
    <fill>
      <patternFill patternType="solid">
        <fgColor indexed="65"/>
        <bgColor indexed="64"/>
      </patternFill>
    </fill>
    <fill>
      <patternFill patternType="mediumGray"/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>
        <color indexed="63"/>
      </top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tted"/>
      <top style="thin"/>
      <bottom style="medium"/>
    </border>
    <border>
      <left style="dotted"/>
      <right style="medium"/>
      <top style="medium"/>
      <bottom style="thin"/>
    </border>
    <border>
      <left style="dotted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 style="medium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5" fillId="0" borderId="3" applyNumberFormat="0" applyFill="0" applyAlignment="0" applyProtection="0"/>
    <xf numFmtId="0" fontId="36" fillId="3" borderId="0" applyNumberFormat="0" applyBorder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3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7" borderId="4" applyNumberFormat="0" applyAlignment="0" applyProtection="0"/>
    <xf numFmtId="0" fontId="15" fillId="0" borderId="0" applyNumberFormat="0" applyFill="0" applyBorder="0" applyAlignment="0" applyProtection="0"/>
    <xf numFmtId="0" fontId="46" fillId="4" borderId="0" applyNumberFormat="0" applyBorder="0" applyAlignment="0" applyProtection="0"/>
  </cellStyleXfs>
  <cellXfs count="628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24" borderId="10" xfId="0" applyFill="1" applyBorder="1" applyAlignment="1">
      <alignment horizontal="center" vertical="center" shrinkToFit="1"/>
    </xf>
    <xf numFmtId="0" fontId="0" fillId="24" borderId="13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24" borderId="10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 quotePrefix="1">
      <alignment horizontal="center" vertical="center"/>
    </xf>
    <xf numFmtId="0" fontId="0" fillId="0" borderId="23" xfId="0" applyBorder="1" applyAlignment="1" quotePrefix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24" borderId="35" xfId="0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0" fillId="0" borderId="19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38" xfId="0" applyBorder="1" applyAlignment="1">
      <alignment vertical="center"/>
    </xf>
    <xf numFmtId="0" fontId="4" fillId="0" borderId="37" xfId="0" applyFont="1" applyBorder="1" applyAlignment="1">
      <alignment horizontal="right" vertical="center"/>
    </xf>
    <xf numFmtId="0" fontId="1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10" fillId="0" borderId="41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42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10" fillId="0" borderId="34" xfId="0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 shrinkToFit="1"/>
    </xf>
    <xf numFmtId="0" fontId="0" fillId="0" borderId="43" xfId="0" applyBorder="1" applyAlignment="1">
      <alignment vertical="center"/>
    </xf>
    <xf numFmtId="0" fontId="10" fillId="0" borderId="44" xfId="0" applyFont="1" applyBorder="1" applyAlignment="1">
      <alignment horizontal="right" vertical="center"/>
    </xf>
    <xf numFmtId="0" fontId="10" fillId="0" borderId="45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26" fillId="0" borderId="20" xfId="0" applyFont="1" applyBorder="1" applyAlignment="1" applyProtection="1">
      <alignment vertical="center"/>
      <protection/>
    </xf>
    <xf numFmtId="0" fontId="10" fillId="0" borderId="42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 locked="0"/>
    </xf>
    <xf numFmtId="0" fontId="0" fillId="26" borderId="17" xfId="0" applyFill="1" applyBorder="1" applyAlignment="1">
      <alignment horizontal="center" vertical="center" shrinkToFit="1"/>
    </xf>
    <xf numFmtId="0" fontId="0" fillId="26" borderId="18" xfId="0" applyFill="1" applyBorder="1" applyAlignment="1">
      <alignment horizontal="center" vertical="center" shrinkToFit="1"/>
    </xf>
    <xf numFmtId="0" fontId="49" fillId="0" borderId="0" xfId="0" applyFont="1" applyAlignment="1">
      <alignment vertical="center"/>
    </xf>
    <xf numFmtId="0" fontId="49" fillId="0" borderId="46" xfId="0" applyFont="1" applyBorder="1" applyAlignment="1" applyProtection="1">
      <alignment vertical="center"/>
      <protection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51" xfId="0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shrinkToFit="1"/>
    </xf>
    <xf numFmtId="0" fontId="0" fillId="26" borderId="54" xfId="0" applyFill="1" applyBorder="1" applyAlignment="1">
      <alignment horizontal="center" vertical="center"/>
    </xf>
    <xf numFmtId="0" fontId="0" fillId="26" borderId="55" xfId="0" applyFill="1" applyBorder="1" applyAlignment="1">
      <alignment horizontal="center" vertical="center"/>
    </xf>
    <xf numFmtId="0" fontId="10" fillId="26" borderId="12" xfId="0" applyFont="1" applyFill="1" applyBorder="1" applyAlignment="1">
      <alignment horizontal="center" vertical="center" shrinkToFit="1"/>
    </xf>
    <xf numFmtId="0" fontId="0" fillId="26" borderId="56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7" fontId="51" fillId="0" borderId="58" xfId="0" applyNumberFormat="1" applyFont="1" applyBorder="1" applyAlignment="1" applyProtection="1">
      <alignment vertical="center"/>
      <protection locked="0"/>
    </xf>
    <xf numFmtId="38" fontId="51" fillId="0" borderId="59" xfId="49" applyFont="1" applyBorder="1" applyAlignment="1" applyProtection="1">
      <alignment horizontal="right" vertical="center"/>
      <protection/>
    </xf>
    <xf numFmtId="38" fontId="51" fillId="0" borderId="59" xfId="49" applyFont="1" applyBorder="1" applyAlignment="1" applyProtection="1">
      <alignment horizontal="right" vertical="center"/>
      <protection locked="0"/>
    </xf>
    <xf numFmtId="38" fontId="51" fillId="0" borderId="59" xfId="49" applyFont="1" applyBorder="1" applyAlignment="1" applyProtection="1">
      <alignment vertical="center"/>
      <protection locked="0"/>
    </xf>
    <xf numFmtId="0" fontId="51" fillId="0" borderId="59" xfId="0" applyFont="1" applyBorder="1" applyAlignment="1" applyProtection="1">
      <alignment horizontal="right" vertical="center"/>
      <protection locked="0"/>
    </xf>
    <xf numFmtId="0" fontId="0" fillId="0" borderId="59" xfId="0" applyBorder="1" applyAlignment="1">
      <alignment vertical="center"/>
    </xf>
    <xf numFmtId="0" fontId="10" fillId="0" borderId="23" xfId="0" applyFont="1" applyFill="1" applyBorder="1" applyAlignment="1" applyProtection="1">
      <alignment horizontal="center" vertical="center" shrinkToFit="1"/>
      <protection locked="0"/>
    </xf>
    <xf numFmtId="0" fontId="0" fillId="27" borderId="0" xfId="0" applyFill="1" applyAlignment="1">
      <alignment vertical="center"/>
    </xf>
    <xf numFmtId="0" fontId="58" fillId="27" borderId="0" xfId="0" applyFont="1" applyFill="1" applyAlignment="1">
      <alignment vertical="center"/>
    </xf>
    <xf numFmtId="0" fontId="59" fillId="27" borderId="0" xfId="0" applyFont="1" applyFill="1" applyAlignment="1">
      <alignment vertical="center"/>
    </xf>
    <xf numFmtId="0" fontId="0" fillId="27" borderId="0" xfId="0" applyFill="1" applyAlignment="1" applyProtection="1">
      <alignment vertical="center"/>
      <protection/>
    </xf>
    <xf numFmtId="0" fontId="58" fillId="27" borderId="0" xfId="0" applyFont="1" applyFill="1" applyAlignment="1" applyProtection="1">
      <alignment vertical="center"/>
      <protection/>
    </xf>
    <xf numFmtId="0" fontId="59" fillId="27" borderId="0" xfId="0" applyFont="1" applyFill="1" applyAlignment="1" applyProtection="1">
      <alignment vertical="center"/>
      <protection/>
    </xf>
    <xf numFmtId="0" fontId="47" fillId="27" borderId="0" xfId="0" applyFont="1" applyFill="1" applyAlignment="1">
      <alignment vertical="center"/>
    </xf>
    <xf numFmtId="0" fontId="0" fillId="0" borderId="27" xfId="0" applyBorder="1" applyAlignment="1" applyProtection="1" quotePrefix="1">
      <alignment horizontal="center" vertical="center"/>
      <protection locked="0"/>
    </xf>
    <xf numFmtId="0" fontId="0" fillId="0" borderId="23" xfId="0" applyBorder="1" applyAlignment="1" applyProtection="1" quotePrefix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60" fillId="27" borderId="0" xfId="0" applyFont="1" applyFill="1" applyAlignment="1">
      <alignment vertical="center"/>
    </xf>
    <xf numFmtId="0" fontId="58" fillId="27" borderId="0" xfId="0" applyFont="1" applyFill="1" applyAlignment="1">
      <alignment horizontal="center" vertical="center"/>
    </xf>
    <xf numFmtId="38" fontId="58" fillId="27" borderId="0" xfId="0" applyNumberFormat="1" applyFont="1" applyFill="1" applyAlignment="1">
      <alignment vertical="center"/>
    </xf>
    <xf numFmtId="0" fontId="58" fillId="27" borderId="0" xfId="0" applyFont="1" applyFill="1" applyBorder="1" applyAlignment="1">
      <alignment vertical="center"/>
    </xf>
    <xf numFmtId="0" fontId="58" fillId="27" borderId="0" xfId="0" applyFont="1" applyFill="1" applyBorder="1" applyAlignment="1">
      <alignment horizontal="center" vertical="center" shrinkToFit="1"/>
    </xf>
    <xf numFmtId="0" fontId="50" fillId="27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49" fontId="58" fillId="27" borderId="0" xfId="0" applyNumberFormat="1" applyFont="1" applyFill="1" applyAlignment="1">
      <alignment vertical="center"/>
    </xf>
    <xf numFmtId="0" fontId="0" fillId="26" borderId="13" xfId="0" applyFill="1" applyBorder="1" applyAlignment="1">
      <alignment horizontal="center" vertical="center"/>
    </xf>
    <xf numFmtId="0" fontId="0" fillId="26" borderId="6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6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shrinkToFit="1"/>
    </xf>
    <xf numFmtId="0" fontId="51" fillId="0" borderId="0" xfId="0" applyFont="1" applyBorder="1" applyAlignment="1" applyProtection="1">
      <alignment horizontal="center" vertical="center"/>
      <protection/>
    </xf>
    <xf numFmtId="177" fontId="51" fillId="0" borderId="0" xfId="0" applyNumberFormat="1" applyFont="1" applyBorder="1" applyAlignment="1" applyProtection="1">
      <alignment vertical="center"/>
      <protection locked="0"/>
    </xf>
    <xf numFmtId="38" fontId="51" fillId="0" borderId="0" xfId="49" applyFont="1" applyBorder="1" applyAlignment="1" applyProtection="1">
      <alignment horizontal="right" vertical="center"/>
      <protection/>
    </xf>
    <xf numFmtId="38" fontId="51" fillId="0" borderId="0" xfId="49" applyFont="1" applyBorder="1" applyAlignment="1" applyProtection="1">
      <alignment horizontal="right" vertical="center"/>
      <protection locked="0"/>
    </xf>
    <xf numFmtId="38" fontId="51" fillId="0" borderId="0" xfId="49" applyFont="1" applyBorder="1" applyAlignment="1" applyProtection="1">
      <alignment vertical="center"/>
      <protection locked="0"/>
    </xf>
    <xf numFmtId="0" fontId="51" fillId="0" borderId="0" xfId="0" applyFont="1" applyBorder="1" applyAlignment="1" applyProtection="1">
      <alignment horizontal="right" vertical="center"/>
      <protection locked="0"/>
    </xf>
    <xf numFmtId="38" fontId="10" fillId="0" borderId="0" xfId="49" applyFont="1" applyBorder="1" applyAlignment="1">
      <alignment horizontal="center" vertical="center" shrinkToFit="1"/>
    </xf>
    <xf numFmtId="0" fontId="4" fillId="0" borderId="61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3" fillId="0" borderId="62" xfId="0" applyFont="1" applyBorder="1" applyAlignment="1">
      <alignment horizontal="right"/>
    </xf>
    <xf numFmtId="0" fontId="3" fillId="0" borderId="62" xfId="0" applyFont="1" applyBorder="1" applyAlignment="1">
      <alignment/>
    </xf>
    <xf numFmtId="0" fontId="0" fillId="0" borderId="62" xfId="0" applyBorder="1" applyAlignment="1" applyProtection="1">
      <alignment vertical="center" shrinkToFit="1"/>
      <protection locked="0"/>
    </xf>
    <xf numFmtId="0" fontId="4" fillId="0" borderId="63" xfId="0" applyFont="1" applyBorder="1" applyAlignment="1" applyProtection="1">
      <alignment vertical="center"/>
      <protection/>
    </xf>
    <xf numFmtId="0" fontId="3" fillId="28" borderId="64" xfId="0" applyFont="1" applyFill="1" applyBorder="1" applyAlignment="1">
      <alignment vertical="center"/>
    </xf>
    <xf numFmtId="0" fontId="3" fillId="28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65" xfId="0" applyFont="1" applyBorder="1" applyAlignment="1" applyProtection="1">
      <alignment vertical="center"/>
      <protection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4" fillId="0" borderId="68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22" fillId="0" borderId="0" xfId="0" applyFont="1" applyBorder="1" applyAlignment="1">
      <alignment horizontal="center" vertical="center" shrinkToFit="1"/>
    </xf>
    <xf numFmtId="0" fontId="22" fillId="0" borderId="37" xfId="0" applyFont="1" applyBorder="1" applyAlignment="1">
      <alignment horizontal="center" vertical="center" shrinkToFit="1"/>
    </xf>
    <xf numFmtId="0" fontId="10" fillId="0" borderId="69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" fillId="0" borderId="70" xfId="0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left" vertical="center" wrapText="1" shrinkToFit="1"/>
    </xf>
    <xf numFmtId="0" fontId="10" fillId="0" borderId="35" xfId="0" applyFont="1" applyBorder="1" applyAlignment="1">
      <alignment horizontal="center" vertical="center" shrinkToFit="1"/>
    </xf>
    <xf numFmtId="49" fontId="10" fillId="0" borderId="71" xfId="0" applyNumberFormat="1" applyFont="1" applyBorder="1" applyAlignment="1">
      <alignment horizontal="center" vertical="center" wrapText="1"/>
    </xf>
    <xf numFmtId="49" fontId="10" fillId="0" borderId="7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0" fillId="0" borderId="21" xfId="0" applyFont="1" applyBorder="1" applyAlignment="1" applyProtection="1">
      <alignment horizontal="center" vertical="center" shrinkToFit="1"/>
      <protection/>
    </xf>
    <xf numFmtId="0" fontId="10" fillId="0" borderId="36" xfId="0" applyFont="1" applyBorder="1" applyAlignment="1" applyProtection="1">
      <alignment horizontal="center" vertical="center" shrinkToFit="1"/>
      <protection/>
    </xf>
    <xf numFmtId="0" fontId="10" fillId="0" borderId="72" xfId="0" applyFont="1" applyBorder="1" applyAlignment="1" applyProtection="1">
      <alignment horizontal="center" vertical="center" shrinkToFit="1"/>
      <protection/>
    </xf>
    <xf numFmtId="0" fontId="0" fillId="0" borderId="36" xfId="0" applyBorder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7" fillId="0" borderId="73" xfId="0" applyFont="1" applyBorder="1" applyAlignment="1">
      <alignment horizontal="center" vertical="center" shrinkToFit="1"/>
    </xf>
    <xf numFmtId="0" fontId="17" fillId="0" borderId="59" xfId="0" applyFont="1" applyBorder="1" applyAlignment="1">
      <alignment horizontal="center" vertical="center" shrinkToFit="1"/>
    </xf>
    <xf numFmtId="0" fontId="17" fillId="0" borderId="47" xfId="0" applyFont="1" applyBorder="1" applyAlignment="1">
      <alignment horizontal="center" vertical="center" shrinkToFit="1"/>
    </xf>
    <xf numFmtId="0" fontId="11" fillId="0" borderId="7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7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80" xfId="0" applyBorder="1" applyAlignment="1">
      <alignment horizontal="right" vertical="center"/>
    </xf>
    <xf numFmtId="0" fontId="0" fillId="0" borderId="78" xfId="0" applyBorder="1" applyAlignment="1">
      <alignment horizontal="right" vertical="center"/>
    </xf>
    <xf numFmtId="0" fontId="0" fillId="0" borderId="81" xfId="0" applyBorder="1" applyAlignment="1">
      <alignment horizontal="right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0" fillId="0" borderId="82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left" vertical="center" shrinkToFit="1"/>
      <protection locked="0"/>
    </xf>
    <xf numFmtId="0" fontId="0" fillId="0" borderId="83" xfId="0" applyFont="1" applyBorder="1" applyAlignment="1" applyProtection="1">
      <alignment horizontal="left" vertical="center" shrinkToFit="1"/>
      <protection locked="0"/>
    </xf>
    <xf numFmtId="0" fontId="0" fillId="0" borderId="8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89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4" fillId="0" borderId="85" xfId="0" applyFont="1" applyBorder="1" applyAlignment="1" applyProtection="1">
      <alignment horizontal="center" vertical="center"/>
      <protection/>
    </xf>
    <xf numFmtId="0" fontId="4" fillId="0" borderId="87" xfId="0" applyFont="1" applyBorder="1" applyAlignment="1" applyProtection="1">
      <alignment horizontal="center" vertical="center"/>
      <protection/>
    </xf>
    <xf numFmtId="0" fontId="0" fillId="0" borderId="88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0" fillId="0" borderId="90" xfId="0" applyBorder="1" applyAlignment="1" applyProtection="1">
      <alignment horizontal="center" vertical="center" shrinkToFit="1"/>
      <protection locked="0"/>
    </xf>
    <xf numFmtId="0" fontId="0" fillId="0" borderId="91" xfId="0" applyBorder="1" applyAlignment="1" applyProtection="1">
      <alignment horizontal="center" vertical="center" shrinkToFit="1"/>
      <protection locked="0"/>
    </xf>
    <xf numFmtId="0" fontId="0" fillId="0" borderId="92" xfId="0" applyBorder="1" applyAlignment="1" applyProtection="1">
      <alignment horizontal="center" vertical="center" shrinkToFit="1"/>
      <protection locked="0"/>
    </xf>
    <xf numFmtId="0" fontId="0" fillId="0" borderId="93" xfId="0" applyBorder="1" applyAlignment="1" applyProtection="1">
      <alignment horizontal="center" vertical="center" shrinkToFit="1"/>
      <protection locked="0"/>
    </xf>
    <xf numFmtId="0" fontId="0" fillId="0" borderId="84" xfId="0" applyBorder="1" applyAlignment="1">
      <alignment horizontal="center" vertical="center"/>
    </xf>
    <xf numFmtId="0" fontId="0" fillId="0" borderId="88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88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85" xfId="0" applyBorder="1" applyAlignment="1">
      <alignment horizontal="left" vertical="center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90" xfId="0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 horizontal="center" vertical="center"/>
      <protection locked="0"/>
    </xf>
    <xf numFmtId="0" fontId="0" fillId="0" borderId="94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horizontal="center" vertical="center"/>
      <protection locked="0"/>
    </xf>
    <xf numFmtId="0" fontId="0" fillId="0" borderId="95" xfId="0" applyBorder="1" applyAlignment="1" applyProtection="1">
      <alignment horizontal="center" vertical="center"/>
      <protection locked="0"/>
    </xf>
    <xf numFmtId="0" fontId="0" fillId="0" borderId="96" xfId="0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98" xfId="0" applyBorder="1" applyAlignment="1" applyProtection="1">
      <alignment horizontal="center" vertical="center"/>
      <protection locked="0"/>
    </xf>
    <xf numFmtId="0" fontId="0" fillId="0" borderId="96" xfId="0" applyBorder="1" applyAlignment="1" applyProtection="1">
      <alignment horizontal="center" vertical="center"/>
      <protection locked="0"/>
    </xf>
    <xf numFmtId="0" fontId="0" fillId="0" borderId="99" xfId="0" applyBorder="1" applyAlignment="1" applyProtection="1">
      <alignment horizontal="center" vertical="center"/>
      <protection locked="0"/>
    </xf>
    <xf numFmtId="0" fontId="0" fillId="0" borderId="100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102" xfId="0" applyBorder="1" applyAlignment="1">
      <alignment horizontal="center" vertical="center" shrinkToFit="1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01" xfId="0" applyBorder="1" applyAlignment="1" applyProtection="1">
      <alignment horizontal="center" vertical="center"/>
      <protection locked="0"/>
    </xf>
    <xf numFmtId="0" fontId="0" fillId="0" borderId="73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10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04" xfId="0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6" xfId="0" applyBorder="1" applyAlignment="1" applyProtection="1">
      <alignment horizontal="center" vertical="center"/>
      <protection locked="0"/>
    </xf>
    <xf numFmtId="0" fontId="0" fillId="0" borderId="10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6" xfId="0" applyBorder="1" applyAlignment="1">
      <alignment horizontal="center" vertical="center" shrinkToFit="1"/>
    </xf>
    <xf numFmtId="0" fontId="0" fillId="0" borderId="105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5" fillId="0" borderId="106" xfId="0" applyFont="1" applyBorder="1" applyAlignment="1">
      <alignment horizontal="center" vertical="center" shrinkToFit="1"/>
    </xf>
    <xf numFmtId="0" fontId="5" fillId="0" borderId="105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10" fillId="0" borderId="103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103" xfId="0" applyFont="1" applyBorder="1" applyAlignment="1" applyProtection="1">
      <alignment horizontal="center" vertical="center"/>
      <protection locked="0"/>
    </xf>
    <xf numFmtId="0" fontId="10" fillId="0" borderId="59" xfId="0" applyFont="1" applyBorder="1" applyAlignment="1" applyProtection="1">
      <alignment horizontal="center" vertical="center"/>
      <protection locked="0"/>
    </xf>
    <xf numFmtId="0" fontId="0" fillId="26" borderId="43" xfId="0" applyFill="1" applyBorder="1" applyAlignment="1">
      <alignment horizontal="center" vertical="center"/>
    </xf>
    <xf numFmtId="0" fontId="0" fillId="26" borderId="69" xfId="0" applyFill="1" applyBorder="1" applyAlignment="1">
      <alignment horizontal="center" vertical="center"/>
    </xf>
    <xf numFmtId="0" fontId="10" fillId="26" borderId="106" xfId="0" applyFont="1" applyFill="1" applyBorder="1" applyAlignment="1">
      <alignment horizontal="center" vertical="center"/>
    </xf>
    <xf numFmtId="0" fontId="10" fillId="26" borderId="105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0" fillId="0" borderId="103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0" fillId="0" borderId="107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9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10" fillId="0" borderId="15" xfId="0" applyNumberFormat="1" applyFont="1" applyFill="1" applyBorder="1" applyAlignment="1">
      <alignment horizontal="right" vertical="center" shrinkToFit="1"/>
    </xf>
    <xf numFmtId="176" fontId="10" fillId="0" borderId="52" xfId="0" applyNumberFormat="1" applyFont="1" applyFill="1" applyBorder="1" applyAlignment="1">
      <alignment horizontal="right" vertical="center" shrinkToFit="1"/>
    </xf>
    <xf numFmtId="38" fontId="10" fillId="0" borderId="52" xfId="49" applyFont="1" applyFill="1" applyBorder="1" applyAlignment="1">
      <alignment horizontal="center" vertical="center" shrinkToFit="1"/>
    </xf>
    <xf numFmtId="38" fontId="10" fillId="0" borderId="78" xfId="49" applyFont="1" applyFill="1" applyBorder="1" applyAlignment="1">
      <alignment horizontal="center" vertical="center" shrinkToFit="1"/>
    </xf>
    <xf numFmtId="0" fontId="0" fillId="0" borderId="81" xfId="0" applyFill="1" applyBorder="1" applyAlignment="1">
      <alignment horizontal="center" vertical="center"/>
    </xf>
    <xf numFmtId="0" fontId="0" fillId="26" borderId="54" xfId="0" applyFill="1" applyBorder="1" applyAlignment="1">
      <alignment horizontal="center" vertical="center"/>
    </xf>
    <xf numFmtId="0" fontId="0" fillId="26" borderId="36" xfId="0" applyFill="1" applyBorder="1" applyAlignment="1">
      <alignment horizontal="center" vertical="center"/>
    </xf>
    <xf numFmtId="0" fontId="0" fillId="26" borderId="55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176" fontId="10" fillId="26" borderId="12" xfId="0" applyNumberFormat="1" applyFont="1" applyFill="1" applyBorder="1" applyAlignment="1">
      <alignment horizontal="right" vertical="center" shrinkToFit="1"/>
    </xf>
    <xf numFmtId="176" fontId="10" fillId="26" borderId="54" xfId="0" applyNumberFormat="1" applyFont="1" applyFill="1" applyBorder="1" applyAlignment="1">
      <alignment horizontal="right" vertical="center" shrinkToFit="1"/>
    </xf>
    <xf numFmtId="0" fontId="0" fillId="26" borderId="101" xfId="0" applyFill="1" applyBorder="1" applyAlignment="1">
      <alignment horizontal="center" vertical="center"/>
    </xf>
    <xf numFmtId="0" fontId="0" fillId="26" borderId="110" xfId="0" applyFill="1" applyBorder="1" applyAlignment="1">
      <alignment horizontal="center" vertical="center"/>
    </xf>
    <xf numFmtId="38" fontId="10" fillId="26" borderId="54" xfId="49" applyFont="1" applyFill="1" applyBorder="1" applyAlignment="1">
      <alignment horizontal="center" vertical="center" shrinkToFit="1"/>
    </xf>
    <xf numFmtId="38" fontId="10" fillId="26" borderId="36" xfId="49" applyFont="1" applyFill="1" applyBorder="1" applyAlignment="1">
      <alignment horizontal="center" vertical="center" shrinkToFit="1"/>
    </xf>
    <xf numFmtId="0" fontId="0" fillId="26" borderId="8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right" vertical="center" shrinkToFit="1"/>
    </xf>
    <xf numFmtId="176" fontId="10" fillId="0" borderId="54" xfId="0" applyNumberFormat="1" applyFont="1" applyFill="1" applyBorder="1" applyAlignment="1">
      <alignment horizontal="right" vertical="center" shrinkToFit="1"/>
    </xf>
    <xf numFmtId="38" fontId="10" fillId="0" borderId="54" xfId="49" applyFont="1" applyFill="1" applyBorder="1" applyAlignment="1">
      <alignment horizontal="center" vertical="center" shrinkToFit="1"/>
    </xf>
    <xf numFmtId="38" fontId="10" fillId="0" borderId="36" xfId="49" applyFont="1" applyFill="1" applyBorder="1" applyAlignment="1">
      <alignment horizontal="center" vertical="center" shrinkToFit="1"/>
    </xf>
    <xf numFmtId="0" fontId="0" fillId="0" borderId="83" xfId="0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1" fillId="0" borderId="73" xfId="0" applyFont="1" applyBorder="1" applyAlignment="1" applyProtection="1">
      <alignment horizontal="center" vertical="center"/>
      <protection/>
    </xf>
    <xf numFmtId="0" fontId="51" fillId="0" borderId="59" xfId="0" applyFont="1" applyBorder="1" applyAlignment="1" applyProtection="1">
      <alignment horizontal="center" vertical="center"/>
      <protection/>
    </xf>
    <xf numFmtId="0" fontId="51" fillId="0" borderId="111" xfId="0" applyFont="1" applyBorder="1" applyAlignment="1" applyProtection="1">
      <alignment horizontal="center" vertical="center"/>
      <protection/>
    </xf>
    <xf numFmtId="0" fontId="0" fillId="0" borderId="7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8" fontId="10" fillId="0" borderId="73" xfId="49" applyFont="1" applyBorder="1" applyAlignment="1">
      <alignment horizontal="center" vertical="center" shrinkToFit="1"/>
    </xf>
    <xf numFmtId="38" fontId="10" fillId="0" borderId="59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6" borderId="57" xfId="0" applyFill="1" applyBorder="1" applyAlignment="1">
      <alignment horizontal="center" vertical="center"/>
    </xf>
    <xf numFmtId="0" fontId="0" fillId="26" borderId="56" xfId="0" applyFill="1" applyBorder="1" applyAlignment="1">
      <alignment horizontal="center" vertical="center"/>
    </xf>
    <xf numFmtId="0" fontId="0" fillId="26" borderId="23" xfId="0" applyFill="1" applyBorder="1" applyAlignment="1">
      <alignment horizontal="center" vertical="center"/>
    </xf>
    <xf numFmtId="176" fontId="10" fillId="26" borderId="23" xfId="0" applyNumberFormat="1" applyFont="1" applyFill="1" applyBorder="1" applyAlignment="1">
      <alignment horizontal="right" vertical="center" shrinkToFit="1"/>
    </xf>
    <xf numFmtId="176" fontId="10" fillId="26" borderId="57" xfId="0" applyNumberFormat="1" applyFont="1" applyFill="1" applyBorder="1" applyAlignment="1">
      <alignment horizontal="right" vertical="center" shrinkToFit="1"/>
    </xf>
    <xf numFmtId="38" fontId="10" fillId="24" borderId="57" xfId="49" applyFont="1" applyFill="1" applyBorder="1" applyAlignment="1">
      <alignment horizontal="center" vertical="center" shrinkToFit="1"/>
    </xf>
    <xf numFmtId="38" fontId="10" fillId="24" borderId="101" xfId="49" applyFont="1" applyFill="1" applyBorder="1" applyAlignment="1">
      <alignment horizontal="center" vertical="center" shrinkToFit="1"/>
    </xf>
    <xf numFmtId="0" fontId="5" fillId="0" borderId="88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85" xfId="0" applyFont="1" applyFill="1" applyBorder="1" applyAlignment="1">
      <alignment horizontal="center" vertical="center" shrinkToFit="1"/>
    </xf>
    <xf numFmtId="0" fontId="5" fillId="0" borderId="106" xfId="0" applyFont="1" applyFill="1" applyBorder="1" applyAlignment="1">
      <alignment horizontal="center" vertical="center" shrinkToFit="1"/>
    </xf>
    <xf numFmtId="0" fontId="5" fillId="0" borderId="105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72" xfId="0" applyFont="1" applyFill="1" applyBorder="1" applyAlignment="1">
      <alignment horizontal="center" vertical="center" shrinkToFit="1"/>
    </xf>
    <xf numFmtId="0" fontId="5" fillId="0" borderId="112" xfId="0" applyFont="1" applyBorder="1" applyAlignment="1">
      <alignment horizontal="center" vertical="center" shrinkToFit="1"/>
    </xf>
    <xf numFmtId="0" fontId="5" fillId="0" borderId="113" xfId="0" applyFont="1" applyBorder="1" applyAlignment="1">
      <alignment horizontal="center" vertical="center" shrinkToFit="1"/>
    </xf>
    <xf numFmtId="0" fontId="0" fillId="26" borderId="32" xfId="0" applyFill="1" applyBorder="1" applyAlignment="1">
      <alignment horizontal="center" vertical="center" shrinkToFit="1"/>
    </xf>
    <xf numFmtId="0" fontId="0" fillId="26" borderId="30" xfId="0" applyFill="1" applyBorder="1" applyAlignment="1">
      <alignment horizontal="center" vertical="center" shrinkToFit="1"/>
    </xf>
    <xf numFmtId="0" fontId="0" fillId="26" borderId="101" xfId="0" applyFill="1" applyBorder="1" applyAlignment="1">
      <alignment horizontal="center" vertical="center" shrinkToFit="1"/>
    </xf>
    <xf numFmtId="0" fontId="0" fillId="26" borderId="102" xfId="0" applyFill="1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114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5" fillId="0" borderId="115" xfId="0" applyFont="1" applyBorder="1" applyAlignment="1">
      <alignment horizontal="center" vertical="center" shrinkToFit="1"/>
    </xf>
    <xf numFmtId="0" fontId="5" fillId="0" borderId="116" xfId="0" applyFont="1" applyBorder="1" applyAlignment="1">
      <alignment horizontal="center" vertical="center" shrinkToFit="1"/>
    </xf>
    <xf numFmtId="0" fontId="5" fillId="0" borderId="117" xfId="0" applyFont="1" applyBorder="1" applyAlignment="1">
      <alignment horizontal="center" vertical="center" shrinkToFit="1"/>
    </xf>
    <xf numFmtId="0" fontId="5" fillId="0" borderId="118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88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8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0" fillId="0" borderId="112" xfId="0" applyBorder="1" applyAlignment="1">
      <alignment horizontal="center" vertical="center" shrinkToFit="1"/>
    </xf>
    <xf numFmtId="0" fontId="0" fillId="0" borderId="113" xfId="0" applyBorder="1" applyAlignment="1">
      <alignment vertical="center"/>
    </xf>
    <xf numFmtId="0" fontId="0" fillId="0" borderId="80" xfId="0" applyBorder="1" applyAlignment="1">
      <alignment horizontal="center" vertical="center" shrinkToFit="1"/>
    </xf>
    <xf numFmtId="0" fontId="0" fillId="0" borderId="88" xfId="0" applyFill="1" applyBorder="1" applyAlignment="1">
      <alignment horizontal="right" vertical="center" shrinkToFit="1"/>
    </xf>
    <xf numFmtId="0" fontId="0" fillId="0" borderId="38" xfId="0" applyFill="1" applyBorder="1" applyAlignment="1">
      <alignment horizontal="right" vertical="center" shrinkToFit="1"/>
    </xf>
    <xf numFmtId="0" fontId="0" fillId="0" borderId="85" xfId="0" applyFill="1" applyBorder="1" applyAlignment="1">
      <alignment horizontal="right" vertical="center" shrinkToFit="1"/>
    </xf>
    <xf numFmtId="0" fontId="0" fillId="0" borderId="106" xfId="0" applyFill="1" applyBorder="1" applyAlignment="1">
      <alignment horizontal="right" vertical="center" shrinkToFit="1"/>
    </xf>
    <xf numFmtId="0" fontId="0" fillId="0" borderId="105" xfId="0" applyFill="1" applyBorder="1" applyAlignment="1">
      <alignment horizontal="right" vertical="center" shrinkToFit="1"/>
    </xf>
    <xf numFmtId="0" fontId="0" fillId="0" borderId="13" xfId="0" applyFill="1" applyBorder="1" applyAlignment="1">
      <alignment horizontal="right" vertical="center" shrinkToFit="1"/>
    </xf>
    <xf numFmtId="0" fontId="0" fillId="26" borderId="88" xfId="0" applyFill="1" applyBorder="1" applyAlignment="1">
      <alignment horizontal="center" vertical="center" shrinkToFit="1"/>
    </xf>
    <xf numFmtId="0" fontId="0" fillId="26" borderId="38" xfId="0" applyFill="1" applyBorder="1" applyAlignment="1">
      <alignment horizontal="center" vertical="center" shrinkToFit="1"/>
    </xf>
    <xf numFmtId="0" fontId="0" fillId="26" borderId="85" xfId="0" applyFill="1" applyBorder="1" applyAlignment="1">
      <alignment horizontal="center" vertical="center" shrinkToFit="1"/>
    </xf>
    <xf numFmtId="0" fontId="0" fillId="26" borderId="106" xfId="0" applyFill="1" applyBorder="1" applyAlignment="1">
      <alignment horizontal="center" vertical="center" shrinkToFit="1"/>
    </xf>
    <xf numFmtId="0" fontId="0" fillId="26" borderId="105" xfId="0" applyFill="1" applyBorder="1" applyAlignment="1">
      <alignment horizontal="center" vertical="center" shrinkToFit="1"/>
    </xf>
    <xf numFmtId="0" fontId="0" fillId="26" borderId="13" xfId="0" applyFill="1" applyBorder="1" applyAlignment="1">
      <alignment horizontal="center" vertical="center" shrinkToFit="1"/>
    </xf>
    <xf numFmtId="0" fontId="0" fillId="26" borderId="88" xfId="0" applyFill="1" applyBorder="1" applyAlignment="1">
      <alignment horizontal="right" vertical="center" shrinkToFit="1"/>
    </xf>
    <xf numFmtId="0" fontId="0" fillId="26" borderId="38" xfId="0" applyFill="1" applyBorder="1" applyAlignment="1">
      <alignment horizontal="right" vertical="center" shrinkToFit="1"/>
    </xf>
    <xf numFmtId="0" fontId="0" fillId="26" borderId="85" xfId="0" applyFill="1" applyBorder="1" applyAlignment="1">
      <alignment horizontal="right" vertical="center" shrinkToFit="1"/>
    </xf>
    <xf numFmtId="0" fontId="0" fillId="26" borderId="106" xfId="0" applyFill="1" applyBorder="1" applyAlignment="1">
      <alignment horizontal="right" vertical="center" shrinkToFit="1"/>
    </xf>
    <xf numFmtId="0" fontId="0" fillId="26" borderId="105" xfId="0" applyFill="1" applyBorder="1" applyAlignment="1">
      <alignment horizontal="right" vertical="center" shrinkToFit="1"/>
    </xf>
    <xf numFmtId="0" fontId="0" fillId="26" borderId="13" xfId="0" applyFill="1" applyBorder="1" applyAlignment="1">
      <alignment horizontal="right" vertical="center" shrinkToFit="1"/>
    </xf>
    <xf numFmtId="0" fontId="4" fillId="0" borderId="0" xfId="0" applyFont="1" applyAlignment="1">
      <alignment horizontal="left" vertical="center" shrinkToFit="1"/>
    </xf>
    <xf numFmtId="0" fontId="0" fillId="0" borderId="115" xfId="0" applyBorder="1" applyAlignment="1">
      <alignment horizontal="center" vertical="center" shrinkToFit="1"/>
    </xf>
    <xf numFmtId="0" fontId="0" fillId="0" borderId="116" xfId="0" applyBorder="1" applyAlignment="1">
      <alignment vertical="center"/>
    </xf>
    <xf numFmtId="0" fontId="0" fillId="0" borderId="117" xfId="0" applyBorder="1" applyAlignment="1">
      <alignment vertical="center"/>
    </xf>
    <xf numFmtId="0" fontId="0" fillId="0" borderId="118" xfId="0" applyBorder="1" applyAlignment="1">
      <alignment vertical="center"/>
    </xf>
    <xf numFmtId="0" fontId="5" fillId="0" borderId="80" xfId="0" applyFont="1" applyFill="1" applyBorder="1" applyAlignment="1">
      <alignment horizontal="center" vertical="center" shrinkToFit="1"/>
    </xf>
    <xf numFmtId="0" fontId="5" fillId="0" borderId="78" xfId="0" applyFont="1" applyFill="1" applyBorder="1" applyAlignment="1">
      <alignment horizontal="center" vertical="center" shrinkToFit="1"/>
    </xf>
    <xf numFmtId="0" fontId="5" fillId="0" borderId="79" xfId="0" applyFont="1" applyFill="1" applyBorder="1" applyAlignment="1">
      <alignment horizontal="center" vertical="center" shrinkToFit="1"/>
    </xf>
    <xf numFmtId="0" fontId="5" fillId="0" borderId="119" xfId="0" applyFont="1" applyBorder="1" applyAlignment="1">
      <alignment horizontal="center" vertical="center" shrinkToFit="1"/>
    </xf>
    <xf numFmtId="0" fontId="5" fillId="0" borderId="1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21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116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73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22" xfId="0" applyBorder="1" applyAlignment="1">
      <alignment horizontal="center" vertical="center" shrinkToFit="1"/>
    </xf>
    <xf numFmtId="0" fontId="0" fillId="0" borderId="123" xfId="0" applyBorder="1" applyAlignment="1">
      <alignment horizontal="center" vertical="center" shrinkToFit="1"/>
    </xf>
    <xf numFmtId="0" fontId="0" fillId="0" borderId="113" xfId="0" applyBorder="1" applyAlignment="1">
      <alignment horizontal="center" vertical="center" shrinkToFit="1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1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12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1" xfId="0" applyBorder="1" applyAlignment="1">
      <alignment horizontal="center" vertical="center" shrinkToFit="1"/>
    </xf>
    <xf numFmtId="0" fontId="0" fillId="0" borderId="80" xfId="0" applyFill="1" applyBorder="1" applyAlignment="1">
      <alignment horizontal="center" vertical="center" shrinkToFit="1"/>
    </xf>
    <xf numFmtId="0" fontId="0" fillId="0" borderId="78" xfId="0" applyFill="1" applyBorder="1" applyAlignment="1">
      <alignment horizontal="center" vertical="center" shrinkToFit="1"/>
    </xf>
    <xf numFmtId="0" fontId="0" fillId="0" borderId="79" xfId="0" applyFill="1" applyBorder="1" applyAlignment="1">
      <alignment horizontal="center" vertical="center" shrinkToFit="1"/>
    </xf>
    <xf numFmtId="0" fontId="0" fillId="0" borderId="32" xfId="0" applyBorder="1" applyAlignment="1" quotePrefix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72" xfId="0" applyFill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 shrinkToFit="1"/>
    </xf>
    <xf numFmtId="0" fontId="5" fillId="0" borderId="8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20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4" fillId="0" borderId="105" xfId="0" applyFont="1" applyBorder="1" applyAlignment="1">
      <alignment horizontal="left" vertical="top" shrinkToFit="1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4" fillId="0" borderId="31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32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10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0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center"/>
    </xf>
    <xf numFmtId="0" fontId="4" fillId="0" borderId="7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3" fontId="0" fillId="0" borderId="124" xfId="0" applyNumberFormat="1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176" fontId="0" fillId="0" borderId="23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176" fontId="0" fillId="25" borderId="12" xfId="0" applyNumberFormat="1" applyFill="1" applyBorder="1" applyAlignment="1">
      <alignment horizontal="right" vertical="center"/>
    </xf>
    <xf numFmtId="3" fontId="0" fillId="25" borderId="12" xfId="0" applyNumberFormat="1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176" fontId="0" fillId="25" borderId="15" xfId="0" applyNumberFormat="1" applyFill="1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27" xfId="0" applyBorder="1" applyAlignment="1">
      <alignment vertical="center"/>
    </xf>
    <xf numFmtId="0" fontId="0" fillId="0" borderId="128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3" fontId="0" fillId="25" borderId="15" xfId="0" applyNumberForma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84" xfId="0" applyBorder="1" applyAlignment="1">
      <alignment horizontal="right"/>
    </xf>
    <xf numFmtId="0" fontId="0" fillId="0" borderId="129" xfId="0" applyBorder="1" applyAlignment="1">
      <alignment horizontal="right"/>
    </xf>
    <xf numFmtId="0" fontId="0" fillId="0" borderId="104" xfId="0" applyBorder="1" applyAlignment="1">
      <alignment horizontal="right"/>
    </xf>
    <xf numFmtId="0" fontId="0" fillId="0" borderId="60" xfId="0" applyBorder="1" applyAlignment="1">
      <alignment horizontal="right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11" fillId="0" borderId="73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77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82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04" xfId="0" applyBorder="1" applyAlignment="1">
      <alignment horizontal="left" vertical="center"/>
    </xf>
    <xf numFmtId="0" fontId="0" fillId="0" borderId="10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01" xfId="0" applyBorder="1" applyAlignment="1">
      <alignment horizontal="left" vertical="center"/>
    </xf>
    <xf numFmtId="0" fontId="0" fillId="0" borderId="102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84" xfId="0" applyBorder="1" applyAlignment="1">
      <alignment horizontal="left" vertical="center"/>
    </xf>
    <xf numFmtId="0" fontId="0" fillId="0" borderId="130" xfId="0" applyFont="1" applyBorder="1" applyAlignment="1">
      <alignment horizontal="right" vertical="center"/>
    </xf>
    <xf numFmtId="0" fontId="0" fillId="0" borderId="130" xfId="0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0" fontId="0" fillId="24" borderId="32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31" xfId="0" applyBorder="1" applyAlignment="1">
      <alignment horizontal="center" vertical="center" shrinkToFit="1"/>
    </xf>
    <xf numFmtId="0" fontId="0" fillId="0" borderId="132" xfId="0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24" borderId="32" xfId="0" applyFont="1" applyFill="1" applyBorder="1" applyAlignment="1">
      <alignment horizontal="center" vertical="center" shrinkToFit="1"/>
    </xf>
    <xf numFmtId="0" fontId="6" fillId="0" borderId="115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119" xfId="0" applyFont="1" applyBorder="1" applyAlignment="1">
      <alignment horizontal="center" vertical="center" shrinkToFit="1"/>
    </xf>
    <xf numFmtId="0" fontId="6" fillId="0" borderId="12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21" xfId="0" applyFont="1" applyBorder="1" applyAlignment="1">
      <alignment horizontal="center" vertical="center" shrinkToFit="1"/>
    </xf>
    <xf numFmtId="0" fontId="6" fillId="0" borderId="106" xfId="0" applyFont="1" applyBorder="1" applyAlignment="1">
      <alignment horizontal="center" vertical="center" shrinkToFit="1"/>
    </xf>
    <xf numFmtId="0" fontId="6" fillId="0" borderId="105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101" xfId="0" applyFont="1" applyBorder="1" applyAlignment="1">
      <alignment horizontal="center" vertical="center" shrinkToFit="1"/>
    </xf>
    <xf numFmtId="0" fontId="6" fillId="0" borderId="102" xfId="0" applyFont="1" applyBorder="1" applyAlignment="1">
      <alignment horizontal="center" vertical="center" shrinkToFit="1"/>
    </xf>
    <xf numFmtId="0" fontId="6" fillId="0" borderId="88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117" xfId="0" applyBorder="1" applyAlignment="1">
      <alignment horizontal="center" vertical="center" shrinkToFit="1"/>
    </xf>
    <xf numFmtId="0" fontId="0" fillId="0" borderId="118" xfId="0" applyBorder="1" applyAlignment="1">
      <alignment horizontal="center" vertical="center" shrinkToFit="1"/>
    </xf>
    <xf numFmtId="0" fontId="6" fillId="0" borderId="116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24" borderId="30" xfId="0" applyFont="1" applyFill="1" applyBorder="1" applyAlignment="1">
      <alignment horizontal="center" vertical="center" shrinkToFit="1"/>
    </xf>
    <xf numFmtId="0" fontId="6" fillId="24" borderId="101" xfId="0" applyFont="1" applyFill="1" applyBorder="1" applyAlignment="1">
      <alignment horizontal="center" vertical="center" shrinkToFit="1"/>
    </xf>
    <xf numFmtId="0" fontId="6" fillId="24" borderId="102" xfId="0" applyFont="1" applyFill="1" applyBorder="1" applyAlignment="1">
      <alignment horizontal="center" vertical="center" shrinkToFit="1"/>
    </xf>
    <xf numFmtId="0" fontId="8" fillId="0" borderId="20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42" xfId="0" applyFont="1" applyBorder="1" applyAlignment="1">
      <alignment horizontal="right" vertical="center"/>
    </xf>
    <xf numFmtId="0" fontId="7" fillId="0" borderId="19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6" fillId="0" borderId="77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6" fillId="0" borderId="81" xfId="0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1" fillId="0" borderId="80" xfId="0" applyFont="1" applyBorder="1" applyAlignment="1">
      <alignment horizontal="left" vertical="center"/>
    </xf>
    <xf numFmtId="0" fontId="1" fillId="0" borderId="78" xfId="0" applyFont="1" applyBorder="1" applyAlignment="1">
      <alignment horizontal="left" vertical="center"/>
    </xf>
    <xf numFmtId="0" fontId="1" fillId="0" borderId="79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2" fillId="0" borderId="73" xfId="0" applyFont="1" applyBorder="1" applyAlignment="1">
      <alignment horizontal="left" vertical="center" shrinkToFit="1"/>
    </xf>
    <xf numFmtId="0" fontId="2" fillId="0" borderId="59" xfId="0" applyFont="1" applyBorder="1" applyAlignment="1">
      <alignment horizontal="left" vertical="center" shrinkToFit="1"/>
    </xf>
    <xf numFmtId="0" fontId="2" fillId="0" borderId="47" xfId="0" applyFont="1" applyBorder="1" applyAlignment="1">
      <alignment horizontal="left" vertical="center" shrinkToFit="1"/>
    </xf>
    <xf numFmtId="0" fontId="6" fillId="0" borderId="74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14</xdr:row>
      <xdr:rowOff>0</xdr:rowOff>
    </xdr:from>
    <xdr:to>
      <xdr:col>16</xdr:col>
      <xdr:colOff>47625</xdr:colOff>
      <xdr:row>17</xdr:row>
      <xdr:rowOff>304800</xdr:rowOff>
    </xdr:to>
    <xdr:sp>
      <xdr:nvSpPr>
        <xdr:cNvPr id="1" name="Oval 1"/>
        <xdr:cNvSpPr>
          <a:spLocks/>
        </xdr:cNvSpPr>
      </xdr:nvSpPr>
      <xdr:spPr>
        <a:xfrm>
          <a:off x="2428875" y="3448050"/>
          <a:ext cx="4667250" cy="838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0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記　入　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123825</xdr:colOff>
      <xdr:row>0</xdr:row>
      <xdr:rowOff>28575</xdr:rowOff>
    </xdr:from>
    <xdr:to>
      <xdr:col>36</xdr:col>
      <xdr:colOff>190500</xdr:colOff>
      <xdr:row>0</xdr:row>
      <xdr:rowOff>285750</xdr:rowOff>
    </xdr:to>
    <xdr:sp>
      <xdr:nvSpPr>
        <xdr:cNvPr id="1" name="Oval 1"/>
        <xdr:cNvSpPr>
          <a:spLocks/>
        </xdr:cNvSpPr>
      </xdr:nvSpPr>
      <xdr:spPr>
        <a:xfrm>
          <a:off x="8029575" y="28575"/>
          <a:ext cx="523875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123825</xdr:rowOff>
    </xdr:from>
    <xdr:to>
      <xdr:col>26</xdr:col>
      <xdr:colOff>180975</xdr:colOff>
      <xdr:row>38</xdr:row>
      <xdr:rowOff>114300</xdr:rowOff>
    </xdr:to>
    <xdr:sp>
      <xdr:nvSpPr>
        <xdr:cNvPr id="2" name="Oval 2"/>
        <xdr:cNvSpPr>
          <a:spLocks/>
        </xdr:cNvSpPr>
      </xdr:nvSpPr>
      <xdr:spPr>
        <a:xfrm>
          <a:off x="2933700" y="6162675"/>
          <a:ext cx="3209925" cy="638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13</xdr:col>
      <xdr:colOff>0</xdr:colOff>
      <xdr:row>34</xdr:row>
      <xdr:rowOff>123825</xdr:rowOff>
    </xdr:from>
    <xdr:to>
      <xdr:col>26</xdr:col>
      <xdr:colOff>180975</xdr:colOff>
      <xdr:row>38</xdr:row>
      <xdr:rowOff>114300</xdr:rowOff>
    </xdr:to>
    <xdr:sp>
      <xdr:nvSpPr>
        <xdr:cNvPr id="3" name="Oval 4"/>
        <xdr:cNvSpPr>
          <a:spLocks/>
        </xdr:cNvSpPr>
      </xdr:nvSpPr>
      <xdr:spPr>
        <a:xfrm>
          <a:off x="2933700" y="6162675"/>
          <a:ext cx="3209925" cy="638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5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7" max="7" width="11.19921875" style="0" customWidth="1"/>
    <col min="9" max="11" width="6.19921875" style="0" customWidth="1"/>
  </cols>
  <sheetData>
    <row r="1" ht="14.25">
      <c r="K1" s="70" t="s">
        <v>272</v>
      </c>
    </row>
    <row r="2" spans="3:6" ht="14.25">
      <c r="C2" s="192" t="s">
        <v>215</v>
      </c>
      <c r="D2" s="192"/>
      <c r="E2" s="192"/>
      <c r="F2" s="192"/>
    </row>
    <row r="3" spans="1:10" ht="15">
      <c r="A3" s="77"/>
      <c r="B3" s="77"/>
      <c r="C3" s="193"/>
      <c r="D3" s="193"/>
      <c r="E3" s="193"/>
      <c r="F3" s="193"/>
      <c r="G3" s="77" t="s">
        <v>164</v>
      </c>
      <c r="H3" s="77"/>
      <c r="I3" s="77"/>
      <c r="J3" s="77"/>
    </row>
    <row r="4" spans="1:10" ht="7.5" customHeight="1">
      <c r="A4" s="77"/>
      <c r="B4" s="77"/>
      <c r="C4" s="78"/>
      <c r="D4" s="77"/>
      <c r="E4" s="77"/>
      <c r="F4" s="77"/>
      <c r="G4" s="77"/>
      <c r="H4" s="77"/>
      <c r="I4" s="77"/>
      <c r="J4" s="77"/>
    </row>
    <row r="5" spans="1:10" ht="15">
      <c r="A5" s="202" t="s">
        <v>165</v>
      </c>
      <c r="B5" s="202"/>
      <c r="C5" s="202"/>
      <c r="D5" s="202"/>
      <c r="E5" s="202"/>
      <c r="F5" s="202"/>
      <c r="G5" s="202"/>
      <c r="H5" s="202"/>
      <c r="I5" s="202"/>
      <c r="J5" s="202"/>
    </row>
    <row r="6" spans="1:11" ht="15">
      <c r="A6" s="79"/>
      <c r="B6" s="79"/>
      <c r="C6" s="79"/>
      <c r="D6" s="79"/>
      <c r="E6" s="79"/>
      <c r="G6" s="79"/>
      <c r="H6" s="200" t="s">
        <v>196</v>
      </c>
      <c r="I6" s="204"/>
      <c r="J6" s="204"/>
      <c r="K6" s="205"/>
    </row>
    <row r="7" spans="7:11" ht="13.5" customHeight="1">
      <c r="G7" s="70" t="s">
        <v>166</v>
      </c>
      <c r="H7" s="201"/>
      <c r="I7" s="204"/>
      <c r="J7" s="204"/>
      <c r="K7" s="205"/>
    </row>
    <row r="8" ht="14.25">
      <c r="F8" s="70"/>
    </row>
    <row r="9" spans="6:11" ht="14.25">
      <c r="F9" s="70" t="s">
        <v>167</v>
      </c>
      <c r="G9" s="72"/>
      <c r="H9" s="72"/>
      <c r="I9" s="72"/>
      <c r="J9" s="72"/>
      <c r="K9" s="72"/>
    </row>
    <row r="10" spans="6:11" ht="14.25">
      <c r="F10" s="70"/>
      <c r="G10" s="80"/>
      <c r="H10" s="80"/>
      <c r="I10" s="80"/>
      <c r="J10" s="80"/>
      <c r="K10" s="80"/>
    </row>
    <row r="11" spans="6:11" ht="14.25">
      <c r="F11" s="70" t="s">
        <v>168</v>
      </c>
      <c r="G11" s="72"/>
      <c r="H11" s="72"/>
      <c r="I11" s="72"/>
      <c r="J11" s="72"/>
      <c r="K11" s="81" t="s">
        <v>134</v>
      </c>
    </row>
    <row r="12" ht="14.25">
      <c r="F12" s="70"/>
    </row>
    <row r="13" spans="6:11" ht="14.25">
      <c r="F13" s="70" t="s">
        <v>169</v>
      </c>
      <c r="G13" s="72"/>
      <c r="H13" s="72"/>
      <c r="I13" s="72"/>
      <c r="J13" s="72"/>
      <c r="K13" s="72"/>
    </row>
    <row r="14" ht="3.75" customHeight="1"/>
    <row r="15" ht="7.5" customHeight="1"/>
    <row r="16" spans="1:10" ht="14.25">
      <c r="A16" s="206" t="s">
        <v>170</v>
      </c>
      <c r="B16" s="206"/>
      <c r="C16" s="206"/>
      <c r="D16" s="206"/>
      <c r="E16" s="206"/>
      <c r="F16" s="206"/>
      <c r="G16" s="206"/>
      <c r="H16" s="206"/>
      <c r="I16" s="206"/>
      <c r="J16" s="206"/>
    </row>
    <row r="17" ht="7.5" customHeight="1"/>
    <row r="18" ht="14.25">
      <c r="A18" t="s">
        <v>171</v>
      </c>
    </row>
    <row r="19" ht="7.5" customHeight="1" thickBot="1"/>
    <row r="20" spans="2:8" ht="30" customHeight="1" thickBot="1">
      <c r="B20" s="82" t="s">
        <v>172</v>
      </c>
      <c r="C20" s="203" t="s">
        <v>173</v>
      </c>
      <c r="D20" s="203"/>
      <c r="E20" s="203"/>
      <c r="F20" s="203"/>
      <c r="G20" s="203"/>
      <c r="H20" s="35" t="s">
        <v>174</v>
      </c>
    </row>
    <row r="21" spans="2:8" ht="30" customHeight="1">
      <c r="B21" s="83"/>
      <c r="C21" s="199" t="s">
        <v>175</v>
      </c>
      <c r="D21" s="199"/>
      <c r="E21" s="199"/>
      <c r="F21" s="199"/>
      <c r="G21" s="199"/>
      <c r="H21" s="84" t="s">
        <v>189</v>
      </c>
    </row>
    <row r="22" spans="2:11" ht="30" customHeight="1">
      <c r="B22" s="85"/>
      <c r="C22" s="195" t="s">
        <v>176</v>
      </c>
      <c r="D22" s="195"/>
      <c r="E22" s="195"/>
      <c r="F22" s="195"/>
      <c r="G22" s="195"/>
      <c r="H22" s="86" t="s">
        <v>218</v>
      </c>
      <c r="I22" s="197" t="s">
        <v>219</v>
      </c>
      <c r="J22" s="198"/>
      <c r="K22" s="198"/>
    </row>
    <row r="23" spans="2:11" ht="30" customHeight="1">
      <c r="B23" s="85"/>
      <c r="C23" s="195" t="s">
        <v>177</v>
      </c>
      <c r="D23" s="195"/>
      <c r="E23" s="195"/>
      <c r="F23" s="195"/>
      <c r="G23" s="195"/>
      <c r="H23" s="87" t="s">
        <v>178</v>
      </c>
      <c r="I23" s="88" t="s">
        <v>179</v>
      </c>
      <c r="J23" s="89"/>
      <c r="K23" s="89"/>
    </row>
    <row r="24" spans="2:9" s="97" customFormat="1" ht="24.75" customHeight="1">
      <c r="B24" s="98"/>
      <c r="C24" s="207" t="s">
        <v>203</v>
      </c>
      <c r="D24" s="208"/>
      <c r="E24" s="208"/>
      <c r="F24" s="208"/>
      <c r="G24" s="209"/>
      <c r="H24" s="99" t="s">
        <v>178</v>
      </c>
      <c r="I24" s="100" t="s">
        <v>179</v>
      </c>
    </row>
    <row r="25" spans="2:8" ht="30" customHeight="1" thickBot="1">
      <c r="B25" s="90"/>
      <c r="C25" s="196" t="s">
        <v>198</v>
      </c>
      <c r="D25" s="196"/>
      <c r="E25" s="196"/>
      <c r="F25" s="196"/>
      <c r="G25" s="196"/>
      <c r="H25" s="91" t="s">
        <v>197</v>
      </c>
    </row>
    <row r="26" spans="2:12" ht="30" customHeight="1" thickBot="1">
      <c r="B26" s="93"/>
      <c r="C26" s="194" t="s">
        <v>199</v>
      </c>
      <c r="D26" s="194"/>
      <c r="E26" s="194"/>
      <c r="F26" s="194"/>
      <c r="G26" s="194"/>
      <c r="H26" s="95"/>
      <c r="I26" s="197" t="s">
        <v>181</v>
      </c>
      <c r="J26" s="198"/>
      <c r="K26" s="198"/>
      <c r="L26" s="92"/>
    </row>
    <row r="27" spans="2:9" ht="30" customHeight="1" hidden="1" thickBot="1">
      <c r="B27" s="93"/>
      <c r="C27" s="194" t="s">
        <v>182</v>
      </c>
      <c r="D27" s="194"/>
      <c r="E27" s="194"/>
      <c r="F27" s="194"/>
      <c r="G27" s="194"/>
      <c r="H27" s="94" t="s">
        <v>178</v>
      </c>
      <c r="I27" s="88" t="s">
        <v>180</v>
      </c>
    </row>
    <row r="28" ht="3.75" customHeight="1">
      <c r="F28" s="70"/>
    </row>
    <row r="29" spans="2:6" ht="13.5">
      <c r="B29" s="88" t="s">
        <v>183</v>
      </c>
      <c r="F29" s="70"/>
    </row>
    <row r="30" ht="7.5" customHeight="1"/>
    <row r="31" ht="13.5">
      <c r="A31" t="s">
        <v>190</v>
      </c>
    </row>
    <row r="32" ht="13.5">
      <c r="B32" s="113" t="s">
        <v>273</v>
      </c>
    </row>
    <row r="33" spans="2:9" s="97" customFormat="1" ht="13.5">
      <c r="B33" s="114" t="s">
        <v>274</v>
      </c>
      <c r="C33" s="101"/>
      <c r="D33" s="101"/>
      <c r="E33" s="101"/>
      <c r="F33" s="101"/>
      <c r="G33" s="101"/>
      <c r="H33" s="101"/>
      <c r="I33" s="101"/>
    </row>
    <row r="34" spans="1:10" s="97" customFormat="1" ht="14.25">
      <c r="A34" s="191" t="s">
        <v>185</v>
      </c>
      <c r="B34" s="191"/>
      <c r="C34" s="191"/>
      <c r="D34" s="191"/>
      <c r="E34" s="191"/>
      <c r="F34" s="191"/>
      <c r="G34" s="191"/>
      <c r="H34" s="191"/>
      <c r="I34" s="191"/>
      <c r="J34" s="191"/>
    </row>
    <row r="35" s="97" customFormat="1" ht="13.5"/>
    <row r="36" spans="2:3" s="97" customFormat="1" ht="13.5">
      <c r="B36" s="102" t="s">
        <v>186</v>
      </c>
      <c r="C36" s="102"/>
    </row>
    <row r="37" spans="2:3" s="97" customFormat="1" ht="13.5">
      <c r="B37" s="102"/>
      <c r="C37" s="102" t="s">
        <v>187</v>
      </c>
    </row>
    <row r="38" s="97" customFormat="1" ht="13.5"/>
    <row r="39" s="97" customFormat="1" ht="13.5">
      <c r="A39" s="102" t="s">
        <v>184</v>
      </c>
    </row>
    <row r="40" s="97" customFormat="1" ht="13.5">
      <c r="A40" s="102"/>
    </row>
    <row r="41" s="97" customFormat="1" ht="13.5"/>
    <row r="42" spans="2:3" s="97" customFormat="1" ht="13.5">
      <c r="B42" s="102"/>
      <c r="C42" s="102"/>
    </row>
    <row r="43" spans="2:3" s="97" customFormat="1" ht="13.5">
      <c r="B43" s="102" t="s">
        <v>188</v>
      </c>
      <c r="C43" s="102"/>
    </row>
    <row r="44" spans="2:3" s="97" customFormat="1" ht="13.5">
      <c r="B44" s="102"/>
      <c r="C44" s="102"/>
    </row>
    <row r="45" spans="2:3" s="97" customFormat="1" ht="13.5">
      <c r="B45" s="102"/>
      <c r="C45" s="102"/>
    </row>
    <row r="46" spans="2:3" s="97" customFormat="1" ht="28.5">
      <c r="B46" s="103" t="s">
        <v>200</v>
      </c>
      <c r="C46" s="102"/>
    </row>
    <row r="47" s="97" customFormat="1" ht="28.5">
      <c r="B47" s="103" t="s">
        <v>201</v>
      </c>
    </row>
    <row r="48" s="97" customFormat="1" ht="13.5"/>
    <row r="49" s="97" customFormat="1" ht="28.5">
      <c r="B49" s="104" t="s">
        <v>204</v>
      </c>
    </row>
    <row r="50" ht="24">
      <c r="B50" s="96" t="s">
        <v>202</v>
      </c>
    </row>
  </sheetData>
  <sheetProtection/>
  <mergeCells count="18">
    <mergeCell ref="I26:K26"/>
    <mergeCell ref="A5:J5"/>
    <mergeCell ref="C20:G20"/>
    <mergeCell ref="I6:I7"/>
    <mergeCell ref="J6:J7"/>
    <mergeCell ref="K6:K7"/>
    <mergeCell ref="A16:J16"/>
    <mergeCell ref="C24:G24"/>
    <mergeCell ref="A34:J34"/>
    <mergeCell ref="C2:F3"/>
    <mergeCell ref="C27:G27"/>
    <mergeCell ref="C22:G22"/>
    <mergeCell ref="C23:G23"/>
    <mergeCell ref="C25:G25"/>
    <mergeCell ref="C26:G26"/>
    <mergeCell ref="I22:K22"/>
    <mergeCell ref="C21:G21"/>
    <mergeCell ref="H6:H7"/>
  </mergeCells>
  <printOptions/>
  <pageMargins left="0.5905511811023623" right="0.3937007874015748" top="0.3937007874015748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39"/>
  <sheetViews>
    <sheetView view="pageBreakPreview" zoomScaleSheetLayoutView="100" zoomScalePageLayoutView="0" workbookViewId="0" topLeftCell="A1">
      <selection activeCell="F16" sqref="F16"/>
    </sheetView>
  </sheetViews>
  <sheetFormatPr defaultColWidth="8.796875" defaultRowHeight="14.25"/>
  <cols>
    <col min="1" max="1" width="3.69921875" style="0" customWidth="1"/>
    <col min="3" max="4" width="9.3984375" style="0" customWidth="1"/>
    <col min="5" max="5" width="10.59765625" style="0" customWidth="1"/>
    <col min="6" max="6" width="3.69921875" style="0" customWidth="1"/>
    <col min="8" max="9" width="9.3984375" style="0" customWidth="1"/>
    <col min="10" max="10" width="10.59765625" style="0" customWidth="1"/>
    <col min="11" max="11" width="6.19921875" style="0" customWidth="1"/>
  </cols>
  <sheetData>
    <row r="1" spans="1:11" ht="30" customHeight="1">
      <c r="A1" s="211" t="s">
        <v>275</v>
      </c>
      <c r="B1" s="211"/>
      <c r="C1" s="211"/>
      <c r="D1" s="211"/>
      <c r="E1" s="211"/>
      <c r="F1" s="211"/>
      <c r="G1" s="211"/>
      <c r="H1" s="211"/>
      <c r="I1" s="211"/>
      <c r="J1" s="211"/>
      <c r="K1" s="75"/>
    </row>
    <row r="2" ht="12" customHeight="1"/>
    <row r="3" spans="1:11" ht="18.75">
      <c r="A3" s="212" t="s">
        <v>159</v>
      </c>
      <c r="B3" s="212"/>
      <c r="C3" s="212"/>
      <c r="D3" s="212"/>
      <c r="E3" s="212"/>
      <c r="F3" s="212"/>
      <c r="G3" s="212"/>
      <c r="H3" s="212"/>
      <c r="I3" s="212"/>
      <c r="J3" s="212"/>
      <c r="K3" s="76"/>
    </row>
    <row r="4" ht="29.25" customHeight="1">
      <c r="A4" t="s">
        <v>144</v>
      </c>
    </row>
    <row r="6" ht="13.5">
      <c r="A6" t="s">
        <v>276</v>
      </c>
    </row>
    <row r="7" ht="13.5">
      <c r="A7" t="s">
        <v>145</v>
      </c>
    </row>
    <row r="8" ht="13.5">
      <c r="A8" t="s">
        <v>146</v>
      </c>
    </row>
    <row r="10" ht="13.5">
      <c r="J10" s="70" t="s">
        <v>277</v>
      </c>
    </row>
    <row r="12" spans="1:8" ht="22.5" customHeight="1">
      <c r="A12" s="213" t="s">
        <v>147</v>
      </c>
      <c r="B12" s="213"/>
      <c r="C12" s="72"/>
      <c r="D12" s="74" t="s">
        <v>158</v>
      </c>
      <c r="E12" s="72"/>
      <c r="F12" s="72"/>
      <c r="G12" s="72"/>
      <c r="H12" t="s">
        <v>163</v>
      </c>
    </row>
    <row r="13" spans="1:2" ht="22.5" customHeight="1">
      <c r="A13" s="1"/>
      <c r="B13" s="1"/>
    </row>
    <row r="14" spans="1:10" ht="22.5" customHeight="1">
      <c r="A14" s="213" t="s">
        <v>141</v>
      </c>
      <c r="B14" s="213"/>
      <c r="C14" s="72"/>
      <c r="D14" s="72"/>
      <c r="E14" s="72"/>
      <c r="F14" s="72"/>
      <c r="G14" s="72"/>
      <c r="H14" s="72"/>
      <c r="I14" s="72"/>
      <c r="J14" s="72"/>
    </row>
    <row r="15" spans="1:2" ht="22.5" customHeight="1">
      <c r="A15" s="1"/>
      <c r="B15" s="1"/>
    </row>
    <row r="16" spans="1:10" ht="22.5" customHeight="1">
      <c r="A16" s="213" t="s">
        <v>153</v>
      </c>
      <c r="B16" s="213"/>
      <c r="C16" s="72"/>
      <c r="D16" s="72"/>
      <c r="E16" s="72"/>
      <c r="F16" s="72"/>
      <c r="G16" s="72"/>
      <c r="H16" s="72"/>
      <c r="I16" s="72"/>
      <c r="J16" s="72"/>
    </row>
    <row r="17" spans="1:2" ht="22.5" customHeight="1">
      <c r="A17" s="1"/>
      <c r="B17" s="1"/>
    </row>
    <row r="18" spans="1:8" ht="22.5" customHeight="1">
      <c r="A18" s="213" t="s">
        <v>148</v>
      </c>
      <c r="B18" s="213"/>
      <c r="C18" s="72"/>
      <c r="D18" s="72"/>
      <c r="E18" s="72" t="s">
        <v>156</v>
      </c>
      <c r="F18" s="74" t="s">
        <v>157</v>
      </c>
      <c r="G18" s="72"/>
      <c r="H18" s="72"/>
    </row>
    <row r="19" spans="1:2" ht="22.5" customHeight="1">
      <c r="A19" s="1"/>
      <c r="B19" s="1"/>
    </row>
    <row r="20" spans="1:8" ht="22.5" customHeight="1">
      <c r="A20" s="213" t="s">
        <v>149</v>
      </c>
      <c r="B20" s="213"/>
      <c r="C20" s="72"/>
      <c r="D20" s="72"/>
      <c r="E20" s="72" t="s">
        <v>156</v>
      </c>
      <c r="F20" s="74" t="s">
        <v>157</v>
      </c>
      <c r="G20" s="72"/>
      <c r="H20" s="72"/>
    </row>
    <row r="21" spans="1:2" ht="22.5" customHeight="1">
      <c r="A21" s="1"/>
      <c r="B21" s="1"/>
    </row>
    <row r="22" spans="1:10" ht="22.5" customHeight="1">
      <c r="A22" s="213" t="s">
        <v>150</v>
      </c>
      <c r="B22" s="213"/>
      <c r="C22" s="72"/>
      <c r="D22" s="72"/>
      <c r="E22" s="72"/>
      <c r="F22" s="72"/>
      <c r="G22" s="72"/>
      <c r="H22" s="72"/>
      <c r="I22" s="72"/>
      <c r="J22" s="73" t="s">
        <v>134</v>
      </c>
    </row>
    <row r="24" ht="13.5">
      <c r="B24" t="s">
        <v>154</v>
      </c>
    </row>
    <row r="25" ht="13.5">
      <c r="B25" t="s">
        <v>151</v>
      </c>
    </row>
    <row r="27" spans="1:10" s="26" customFormat="1" ht="13.5">
      <c r="A27" s="27"/>
      <c r="B27" s="210" t="s">
        <v>155</v>
      </c>
      <c r="C27" s="210"/>
      <c r="D27" s="210"/>
      <c r="E27" s="27" t="s">
        <v>134</v>
      </c>
      <c r="F27" s="27"/>
      <c r="G27" s="210" t="s">
        <v>155</v>
      </c>
      <c r="H27" s="210"/>
      <c r="I27" s="210"/>
      <c r="J27" s="27" t="s">
        <v>134</v>
      </c>
    </row>
    <row r="28" spans="1:10" ht="26.25" customHeight="1">
      <c r="A28" s="27">
        <v>1</v>
      </c>
      <c r="B28" s="71"/>
      <c r="C28" s="71"/>
      <c r="D28" s="71"/>
      <c r="E28" s="69"/>
      <c r="F28" s="27">
        <v>11</v>
      </c>
      <c r="G28" s="71"/>
      <c r="H28" s="71"/>
      <c r="I28" s="71"/>
      <c r="J28" s="69"/>
    </row>
    <row r="29" spans="1:10" ht="26.25" customHeight="1">
      <c r="A29" s="27">
        <v>2</v>
      </c>
      <c r="B29" s="71"/>
      <c r="C29" s="71"/>
      <c r="D29" s="71"/>
      <c r="E29" s="69"/>
      <c r="F29" s="27">
        <v>12</v>
      </c>
      <c r="G29" s="71"/>
      <c r="H29" s="71"/>
      <c r="I29" s="71"/>
      <c r="J29" s="69"/>
    </row>
    <row r="30" spans="1:10" ht="26.25" customHeight="1">
      <c r="A30" s="27">
        <v>3</v>
      </c>
      <c r="B30" s="71"/>
      <c r="C30" s="71"/>
      <c r="D30" s="71"/>
      <c r="E30" s="69"/>
      <c r="F30" s="27">
        <v>13</v>
      </c>
      <c r="G30" s="71"/>
      <c r="H30" s="71"/>
      <c r="I30" s="71"/>
      <c r="J30" s="69"/>
    </row>
    <row r="31" spans="1:10" ht="26.25" customHeight="1">
      <c r="A31" s="27">
        <v>4</v>
      </c>
      <c r="B31" s="71"/>
      <c r="C31" s="71"/>
      <c r="D31" s="71"/>
      <c r="E31" s="69"/>
      <c r="F31" s="27">
        <v>14</v>
      </c>
      <c r="G31" s="71"/>
      <c r="H31" s="71"/>
      <c r="I31" s="71"/>
      <c r="J31" s="69"/>
    </row>
    <row r="32" spans="1:10" ht="26.25" customHeight="1">
      <c r="A32" s="27">
        <v>5</v>
      </c>
      <c r="B32" s="71"/>
      <c r="C32" s="71"/>
      <c r="D32" s="71"/>
      <c r="E32" s="69"/>
      <c r="F32" s="27">
        <v>15</v>
      </c>
      <c r="G32" s="71"/>
      <c r="H32" s="71"/>
      <c r="I32" s="71"/>
      <c r="J32" s="69"/>
    </row>
    <row r="33" spans="1:10" ht="26.25" customHeight="1">
      <c r="A33" s="27">
        <v>6</v>
      </c>
      <c r="B33" s="71"/>
      <c r="C33" s="71"/>
      <c r="D33" s="71"/>
      <c r="E33" s="69"/>
      <c r="F33" s="27">
        <v>16</v>
      </c>
      <c r="G33" s="71"/>
      <c r="H33" s="71"/>
      <c r="I33" s="71"/>
      <c r="J33" s="69"/>
    </row>
    <row r="34" spans="1:10" ht="26.25" customHeight="1">
      <c r="A34" s="27">
        <v>7</v>
      </c>
      <c r="B34" s="71"/>
      <c r="C34" s="71"/>
      <c r="D34" s="71"/>
      <c r="E34" s="69"/>
      <c r="F34" s="27">
        <v>17</v>
      </c>
      <c r="G34" s="71"/>
      <c r="H34" s="71"/>
      <c r="I34" s="71"/>
      <c r="J34" s="69"/>
    </row>
    <row r="35" spans="1:10" ht="26.25" customHeight="1">
      <c r="A35" s="27">
        <v>8</v>
      </c>
      <c r="B35" s="71"/>
      <c r="C35" s="71"/>
      <c r="D35" s="71"/>
      <c r="E35" s="69"/>
      <c r="F35" s="27">
        <v>18</v>
      </c>
      <c r="G35" s="71"/>
      <c r="H35" s="71"/>
      <c r="I35" s="71"/>
      <c r="J35" s="69"/>
    </row>
    <row r="36" spans="1:10" ht="26.25" customHeight="1">
      <c r="A36" s="27">
        <v>9</v>
      </c>
      <c r="B36" s="71"/>
      <c r="C36" s="71"/>
      <c r="D36" s="71"/>
      <c r="E36" s="69"/>
      <c r="F36" s="27">
        <v>19</v>
      </c>
      <c r="G36" s="71"/>
      <c r="H36" s="71"/>
      <c r="I36" s="71"/>
      <c r="J36" s="69"/>
    </row>
    <row r="37" spans="1:10" ht="26.25" customHeight="1">
      <c r="A37" s="27">
        <v>10</v>
      </c>
      <c r="B37" s="71"/>
      <c r="C37" s="71"/>
      <c r="D37" s="71"/>
      <c r="E37" s="69"/>
      <c r="F37" s="27">
        <v>20</v>
      </c>
      <c r="G37" s="71"/>
      <c r="H37" s="71"/>
      <c r="I37" s="71"/>
      <c r="J37" s="69"/>
    </row>
    <row r="38" ht="13.5">
      <c r="J38" s="70" t="s">
        <v>152</v>
      </c>
    </row>
    <row r="39" ht="13.5">
      <c r="B39" t="s">
        <v>160</v>
      </c>
    </row>
  </sheetData>
  <sheetProtection/>
  <mergeCells count="10">
    <mergeCell ref="G27:I27"/>
    <mergeCell ref="B27:D27"/>
    <mergeCell ref="A1:J1"/>
    <mergeCell ref="A3:J3"/>
    <mergeCell ref="A16:B16"/>
    <mergeCell ref="A18:B18"/>
    <mergeCell ref="A20:B20"/>
    <mergeCell ref="A22:B22"/>
    <mergeCell ref="A12:B12"/>
    <mergeCell ref="A14:B14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r:id="rId1"/>
  <headerFooter alignWithMargins="0">
    <oddHeader>&amp;L京都市社会人総体　参加同意書&amp;R枚中の　　枚目</oddHeader>
    <oddFooter>&amp;R京都市水泳協会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D36"/>
  <sheetViews>
    <sheetView view="pageBreakPreview" zoomScaleSheetLayoutView="100" workbookViewId="0" topLeftCell="A1">
      <selection activeCell="N11" sqref="N11:T11"/>
    </sheetView>
  </sheetViews>
  <sheetFormatPr defaultColWidth="8.796875" defaultRowHeight="14.25"/>
  <cols>
    <col min="1" max="2" width="3.5" style="0" customWidth="1"/>
    <col min="3" max="20" width="4.5" style="0" customWidth="1"/>
    <col min="21" max="21" width="0.1015625" style="0" customWidth="1"/>
    <col min="22" max="22" width="2.19921875" style="142" customWidth="1"/>
    <col min="23" max="23" width="4.3984375" style="143" customWidth="1"/>
    <col min="24" max="24" width="13.8984375" style="143" bestFit="1" customWidth="1"/>
    <col min="25" max="25" width="4.3984375" style="143" customWidth="1"/>
    <col min="26" max="26" width="11.59765625" style="143" bestFit="1" customWidth="1"/>
    <col min="27" max="27" width="4.3984375" style="143" customWidth="1"/>
    <col min="28" max="28" width="15.5" style="143" bestFit="1" customWidth="1"/>
    <col min="29" max="32" width="4.3984375" style="143" customWidth="1"/>
    <col min="33" max="33" width="4.3984375" style="144" customWidth="1"/>
    <col min="34" max="40" width="4.3984375" style="142" customWidth="1"/>
    <col min="41" max="92" width="4.3984375" style="0" customWidth="1"/>
  </cols>
  <sheetData>
    <row r="1" spans="1:21" ht="29.25" customHeight="1" thickBot="1">
      <c r="A1" s="214" t="s">
        <v>267</v>
      </c>
      <c r="B1" s="215"/>
      <c r="C1" s="215"/>
      <c r="D1" s="215"/>
      <c r="E1" s="215"/>
      <c r="F1" s="215"/>
      <c r="G1" s="215"/>
      <c r="H1" s="215"/>
      <c r="I1" s="216"/>
      <c r="J1" s="217" t="s">
        <v>239</v>
      </c>
      <c r="K1" s="218"/>
      <c r="L1" s="218"/>
      <c r="N1" s="219" t="s">
        <v>240</v>
      </c>
      <c r="O1" s="219"/>
      <c r="P1" s="219"/>
      <c r="Q1" s="219"/>
      <c r="R1" s="219"/>
      <c r="S1" s="219"/>
      <c r="T1" s="219"/>
      <c r="U1" s="219"/>
    </row>
    <row r="2" spans="17:56" s="105" customFormat="1" ht="8.25" customHeight="1">
      <c r="Q2" s="220" t="s">
        <v>220</v>
      </c>
      <c r="R2" s="221"/>
      <c r="S2" s="221"/>
      <c r="T2" s="224"/>
      <c r="V2" s="145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7"/>
      <c r="AH2" s="145"/>
      <c r="AI2" s="145"/>
      <c r="AJ2" s="145"/>
      <c r="AK2" s="145"/>
      <c r="AL2" s="145"/>
      <c r="AM2" s="145"/>
      <c r="AN2" s="145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</row>
    <row r="3" spans="1:56" s="105" customFormat="1" ht="15" thickBot="1">
      <c r="A3" s="105" t="s">
        <v>221</v>
      </c>
      <c r="Q3" s="222"/>
      <c r="R3" s="223"/>
      <c r="S3" s="223"/>
      <c r="T3" s="225"/>
      <c r="V3" s="145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7"/>
      <c r="AH3" s="145"/>
      <c r="AI3" s="145"/>
      <c r="AJ3" s="145"/>
      <c r="AK3" s="145"/>
      <c r="AL3" s="145"/>
      <c r="AM3" s="145"/>
      <c r="AN3" s="145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</row>
    <row r="4" spans="1:38" ht="18.75" customHeight="1">
      <c r="A4" s="226" t="s">
        <v>140</v>
      </c>
      <c r="B4" s="227"/>
      <c r="C4" s="227"/>
      <c r="D4" s="227"/>
      <c r="E4" s="228"/>
      <c r="F4" s="229" t="s">
        <v>101</v>
      </c>
      <c r="G4" s="230"/>
      <c r="H4" s="230"/>
      <c r="I4" s="230"/>
      <c r="J4" s="230"/>
      <c r="K4" s="231"/>
      <c r="L4" s="105" t="s">
        <v>205</v>
      </c>
      <c r="V4" s="148"/>
      <c r="AH4" s="148"/>
      <c r="AI4" s="148"/>
      <c r="AJ4" s="148"/>
      <c r="AK4" s="148"/>
      <c r="AL4" s="148"/>
    </row>
    <row r="5" spans="1:38" ht="22.5" customHeight="1" thickBot="1">
      <c r="A5" s="149">
        <v>2</v>
      </c>
      <c r="B5" s="150">
        <v>6</v>
      </c>
      <c r="C5" s="106"/>
      <c r="D5" s="106"/>
      <c r="E5" s="107"/>
      <c r="F5" s="108"/>
      <c r="G5" s="106"/>
      <c r="H5" s="106"/>
      <c r="I5" s="106"/>
      <c r="J5" s="106"/>
      <c r="K5" s="151"/>
      <c r="L5" t="s">
        <v>206</v>
      </c>
      <c r="V5" s="148"/>
      <c r="W5" s="152" t="s">
        <v>208</v>
      </c>
      <c r="AH5" s="148"/>
      <c r="AI5" s="148"/>
      <c r="AJ5" s="148"/>
      <c r="AK5" s="148"/>
      <c r="AL5" s="148"/>
    </row>
    <row r="6" spans="22:38" ht="7.5" customHeight="1" thickBot="1">
      <c r="V6" s="148"/>
      <c r="AH6" s="148"/>
      <c r="AI6" s="148"/>
      <c r="AJ6" s="148"/>
      <c r="AK6" s="148"/>
      <c r="AL6" s="148"/>
    </row>
    <row r="7" spans="1:40" ht="22.5" customHeight="1">
      <c r="A7" s="232" t="s">
        <v>191</v>
      </c>
      <c r="B7" s="233"/>
      <c r="C7" s="234"/>
      <c r="D7" s="235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7"/>
      <c r="AA7" s="143" t="s">
        <v>35</v>
      </c>
      <c r="AB7" s="143">
        <f>C17+I17</f>
        <v>0</v>
      </c>
      <c r="AC7" s="143" t="s">
        <v>60</v>
      </c>
      <c r="AH7" s="148"/>
      <c r="AI7" s="148"/>
      <c r="AJ7" s="148"/>
      <c r="AK7" s="148"/>
      <c r="AL7" s="148"/>
      <c r="AM7" s="148"/>
      <c r="AN7" s="148"/>
    </row>
    <row r="8" spans="1:40" ht="22.5" customHeight="1">
      <c r="A8" s="238" t="s">
        <v>192</v>
      </c>
      <c r="B8" s="210"/>
      <c r="C8" s="239"/>
      <c r="D8" s="109" t="s">
        <v>241</v>
      </c>
      <c r="E8" s="240"/>
      <c r="F8" s="240"/>
      <c r="G8" s="240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2"/>
      <c r="Y8" s="143" t="s">
        <v>34</v>
      </c>
      <c r="AA8" s="143" t="s">
        <v>36</v>
      </c>
      <c r="AB8" s="153" t="s">
        <v>35</v>
      </c>
      <c r="AH8" s="148"/>
      <c r="AI8" s="148"/>
      <c r="AJ8" s="148"/>
      <c r="AK8" s="148"/>
      <c r="AL8" s="148"/>
      <c r="AM8" s="148"/>
      <c r="AN8" s="148"/>
    </row>
    <row r="9" spans="1:40" ht="18.75" customHeight="1">
      <c r="A9" s="243" t="s">
        <v>193</v>
      </c>
      <c r="B9" s="244"/>
      <c r="C9" s="245"/>
      <c r="D9" s="249"/>
      <c r="E9" s="250"/>
      <c r="F9" s="250"/>
      <c r="G9" s="250"/>
      <c r="H9" s="250"/>
      <c r="I9" s="250"/>
      <c r="J9" s="253" t="s">
        <v>207</v>
      </c>
      <c r="K9" s="255" t="s">
        <v>194</v>
      </c>
      <c r="L9" s="256"/>
      <c r="M9" s="257"/>
      <c r="N9" s="117" t="s">
        <v>242</v>
      </c>
      <c r="O9" s="261"/>
      <c r="P9" s="261"/>
      <c r="Q9" s="261"/>
      <c r="R9" s="261"/>
      <c r="S9" s="261"/>
      <c r="T9" s="262"/>
      <c r="Y9" s="143">
        <f>E21</f>
        <v>0</v>
      </c>
      <c r="Z9" s="153" t="s">
        <v>209</v>
      </c>
      <c r="AA9" s="143">
        <f>K21</f>
        <v>0</v>
      </c>
      <c r="AB9" s="143">
        <f>Y9+AA9</f>
        <v>0</v>
      </c>
      <c r="AH9" s="148"/>
      <c r="AI9" s="148"/>
      <c r="AJ9" s="148"/>
      <c r="AK9" s="148"/>
      <c r="AL9" s="148"/>
      <c r="AM9" s="148"/>
      <c r="AN9" s="148"/>
    </row>
    <row r="10" spans="1:40" ht="18.75" customHeight="1">
      <c r="A10" s="246"/>
      <c r="B10" s="247"/>
      <c r="C10" s="248"/>
      <c r="D10" s="251"/>
      <c r="E10" s="252"/>
      <c r="F10" s="252"/>
      <c r="G10" s="252"/>
      <c r="H10" s="252"/>
      <c r="I10" s="252"/>
      <c r="J10" s="254"/>
      <c r="K10" s="258"/>
      <c r="L10" s="259"/>
      <c r="M10" s="260"/>
      <c r="N10" s="118" t="s">
        <v>243</v>
      </c>
      <c r="O10" s="263"/>
      <c r="P10" s="263"/>
      <c r="Q10" s="263"/>
      <c r="R10" s="263"/>
      <c r="S10" s="263"/>
      <c r="T10" s="264"/>
      <c r="Y10" s="143">
        <f>E22</f>
        <v>0</v>
      </c>
      <c r="Z10" s="153" t="s">
        <v>222</v>
      </c>
      <c r="AA10" s="143">
        <f>K22</f>
        <v>0</v>
      </c>
      <c r="AB10" s="143">
        <f>Y10+AA10</f>
        <v>0</v>
      </c>
      <c r="AH10" s="148"/>
      <c r="AI10" s="148"/>
      <c r="AJ10" s="148"/>
      <c r="AK10" s="148"/>
      <c r="AL10" s="148"/>
      <c r="AM10" s="148"/>
      <c r="AN10" s="148"/>
    </row>
    <row r="11" spans="1:40" ht="22.5" customHeight="1">
      <c r="A11" s="265" t="s">
        <v>195</v>
      </c>
      <c r="B11" s="244"/>
      <c r="C11" s="245"/>
      <c r="D11" s="266"/>
      <c r="E11" s="267"/>
      <c r="F11" s="267"/>
      <c r="G11" s="267"/>
      <c r="H11" s="267"/>
      <c r="I11" s="267"/>
      <c r="J11" s="268"/>
      <c r="K11" s="269" t="s">
        <v>64</v>
      </c>
      <c r="L11" s="270"/>
      <c r="M11" s="271"/>
      <c r="N11" s="272"/>
      <c r="O11" s="273"/>
      <c r="P11" s="273"/>
      <c r="Q11" s="273"/>
      <c r="R11" s="273"/>
      <c r="S11" s="273"/>
      <c r="T11" s="274"/>
      <c r="Y11" s="143">
        <f>E23</f>
        <v>0</v>
      </c>
      <c r="Z11" s="153" t="s">
        <v>210</v>
      </c>
      <c r="AA11" s="143">
        <f>K23</f>
        <v>0</v>
      </c>
      <c r="AB11" s="143">
        <f>Y11+AA11</f>
        <v>0</v>
      </c>
      <c r="AH11" s="148"/>
      <c r="AI11" s="148"/>
      <c r="AJ11" s="148"/>
      <c r="AK11" s="148"/>
      <c r="AL11" s="148"/>
      <c r="AM11" s="148"/>
      <c r="AN11" s="148"/>
    </row>
    <row r="12" spans="1:40" ht="22.5" customHeight="1" thickBot="1">
      <c r="A12" s="275" t="s">
        <v>244</v>
      </c>
      <c r="B12" s="276"/>
      <c r="C12" s="277"/>
      <c r="D12" s="278"/>
      <c r="E12" s="279"/>
      <c r="F12" s="279"/>
      <c r="G12" s="279"/>
      <c r="H12" s="279"/>
      <c r="I12" s="279"/>
      <c r="J12" s="280"/>
      <c r="K12" s="281" t="s">
        <v>245</v>
      </c>
      <c r="L12" s="281"/>
      <c r="M12" s="282"/>
      <c r="N12" s="283"/>
      <c r="O12" s="284"/>
      <c r="P12" s="284"/>
      <c r="Q12" s="284"/>
      <c r="R12" s="284"/>
      <c r="S12" s="284"/>
      <c r="T12" s="285"/>
      <c r="Z12" s="153" t="s">
        <v>51</v>
      </c>
      <c r="AA12" s="154"/>
      <c r="AB12" s="154">
        <f>SUM(O27:R30)</f>
        <v>0</v>
      </c>
      <c r="AH12" s="148"/>
      <c r="AI12" s="148"/>
      <c r="AJ12" s="148"/>
      <c r="AK12" s="148"/>
      <c r="AL12" s="148"/>
      <c r="AM12" s="148"/>
      <c r="AN12" s="148"/>
    </row>
    <row r="13" spans="1:40" ht="22.5" customHeight="1" thickBot="1">
      <c r="A13" s="286" t="s">
        <v>246</v>
      </c>
      <c r="B13" s="287"/>
      <c r="C13" s="288"/>
      <c r="D13" s="289"/>
      <c r="E13" s="290"/>
      <c r="F13" s="290"/>
      <c r="G13" s="290"/>
      <c r="H13" s="290"/>
      <c r="I13" s="290"/>
      <c r="J13" s="290"/>
      <c r="K13" s="291" t="s">
        <v>247</v>
      </c>
      <c r="L13" s="292"/>
      <c r="M13" s="293"/>
      <c r="N13" s="294"/>
      <c r="O13" s="295"/>
      <c r="P13" s="295"/>
      <c r="Q13" s="295"/>
      <c r="R13" s="295"/>
      <c r="S13" s="295"/>
      <c r="T13" s="296"/>
      <c r="AH13" s="148"/>
      <c r="AI13" s="148"/>
      <c r="AJ13" s="148"/>
      <c r="AK13" s="148"/>
      <c r="AL13" s="148"/>
      <c r="AM13" s="148"/>
      <c r="AN13" s="148"/>
    </row>
    <row r="14" spans="1:40" ht="22.5" customHeight="1" hidden="1" thickBot="1">
      <c r="A14" s="297" t="s">
        <v>248</v>
      </c>
      <c r="B14" s="298"/>
      <c r="C14" s="299"/>
      <c r="D14" s="300"/>
      <c r="E14" s="301"/>
      <c r="F14" s="301"/>
      <c r="G14" s="301"/>
      <c r="H14" s="301"/>
      <c r="I14" s="301"/>
      <c r="J14" s="302"/>
      <c r="K14" s="303" t="s">
        <v>249</v>
      </c>
      <c r="L14" s="298"/>
      <c r="M14" s="299"/>
      <c r="N14" s="304" t="s">
        <v>223</v>
      </c>
      <c r="O14" s="305"/>
      <c r="P14" s="306" t="s">
        <v>250</v>
      </c>
      <c r="Q14" s="307"/>
      <c r="R14" s="307"/>
      <c r="S14" s="307"/>
      <c r="T14" s="308"/>
      <c r="AH14" s="148"/>
      <c r="AI14" s="148"/>
      <c r="AJ14" s="148"/>
      <c r="AK14" s="148"/>
      <c r="AL14" s="148"/>
      <c r="AM14" s="148"/>
      <c r="AN14" s="148"/>
    </row>
    <row r="15" spans="15:38" ht="14.25">
      <c r="O15" s="119"/>
      <c r="P15" s="120"/>
      <c r="T15" s="110" t="s">
        <v>268</v>
      </c>
      <c r="V15" s="148"/>
      <c r="AH15" s="148"/>
      <c r="AI15" s="148"/>
      <c r="AJ15" s="148"/>
      <c r="AK15" s="148"/>
      <c r="AL15" s="148"/>
    </row>
    <row r="16" spans="1:38" ht="15" customHeight="1" thickBot="1">
      <c r="A16" t="s">
        <v>224</v>
      </c>
      <c r="V16" s="148"/>
      <c r="X16" s="155"/>
      <c r="Y16" s="156"/>
      <c r="Z16" s="155"/>
      <c r="AH16" s="148"/>
      <c r="AI16" s="148"/>
      <c r="AJ16" s="148"/>
      <c r="AK16" s="148"/>
      <c r="AL16" s="148"/>
    </row>
    <row r="17" spans="1:39" ht="26.25" customHeight="1" thickBot="1">
      <c r="A17" s="311" t="s">
        <v>34</v>
      </c>
      <c r="B17" s="203"/>
      <c r="C17" s="312"/>
      <c r="D17" s="313"/>
      <c r="E17" s="313"/>
      <c r="F17" s="121" t="s">
        <v>60</v>
      </c>
      <c r="G17" s="203" t="s">
        <v>36</v>
      </c>
      <c r="H17" s="203"/>
      <c r="I17" s="312"/>
      <c r="J17" s="313"/>
      <c r="K17" s="313"/>
      <c r="L17" s="121" t="s">
        <v>60</v>
      </c>
      <c r="M17" s="203" t="s">
        <v>35</v>
      </c>
      <c r="N17" s="203"/>
      <c r="O17" s="309">
        <f>IF(C17="",IF(I17="","",C17+I17),C17+I17)</f>
      </c>
      <c r="P17" s="310"/>
      <c r="Q17" s="310"/>
      <c r="R17" s="115" t="s">
        <v>60</v>
      </c>
      <c r="V17" s="148"/>
      <c r="AH17" s="148"/>
      <c r="AI17" s="148"/>
      <c r="AJ17" s="148"/>
      <c r="AK17" s="148"/>
      <c r="AL17" s="148"/>
      <c r="AM17" s="157"/>
    </row>
    <row r="18" spans="22:38" ht="7.5" customHeight="1">
      <c r="V18" s="148"/>
      <c r="AH18" s="148"/>
      <c r="AI18" s="148"/>
      <c r="AJ18" s="148"/>
      <c r="AK18" s="148"/>
      <c r="AL18" s="148"/>
    </row>
    <row r="19" spans="1:38" ht="15" customHeight="1">
      <c r="A19" t="s">
        <v>78</v>
      </c>
      <c r="I19" t="s">
        <v>251</v>
      </c>
      <c r="V19" s="148"/>
      <c r="AH19" s="148"/>
      <c r="AI19" s="148"/>
      <c r="AJ19" s="148"/>
      <c r="AK19" s="148"/>
      <c r="AL19" s="148"/>
    </row>
    <row r="20" spans="2:38" ht="15" thickBot="1">
      <c r="B20" s="158" t="s">
        <v>252</v>
      </c>
      <c r="V20" s="148"/>
      <c r="X20" s="143" t="s">
        <v>225</v>
      </c>
      <c r="Y20" s="143" t="s">
        <v>226</v>
      </c>
      <c r="AH20" s="148"/>
      <c r="AI20" s="148"/>
      <c r="AJ20" s="148"/>
      <c r="AK20" s="148"/>
      <c r="AL20" s="148"/>
    </row>
    <row r="21" spans="1:38" ht="26.25" customHeight="1" thickBot="1">
      <c r="A21" s="311" t="s">
        <v>229</v>
      </c>
      <c r="B21" s="203"/>
      <c r="C21" s="311" t="s">
        <v>34</v>
      </c>
      <c r="D21" s="203"/>
      <c r="E21" s="309"/>
      <c r="F21" s="310"/>
      <c r="G21" s="310"/>
      <c r="H21" s="121" t="s">
        <v>45</v>
      </c>
      <c r="I21" s="203" t="s">
        <v>36</v>
      </c>
      <c r="J21" s="203"/>
      <c r="K21" s="309"/>
      <c r="L21" s="310"/>
      <c r="M21" s="310"/>
      <c r="N21" s="121" t="s">
        <v>45</v>
      </c>
      <c r="O21" s="203" t="s">
        <v>35</v>
      </c>
      <c r="P21" s="203"/>
      <c r="Q21" s="309">
        <f>IF(E21="",IF(K21="","",E21+K21),E21+K21)</f>
      </c>
      <c r="R21" s="310"/>
      <c r="S21" s="310"/>
      <c r="T21" s="115" t="s">
        <v>45</v>
      </c>
      <c r="V21" s="148"/>
      <c r="X21" s="159" t="s">
        <v>253</v>
      </c>
      <c r="Y21" s="159" t="s">
        <v>227</v>
      </c>
      <c r="Z21" s="159" t="s">
        <v>254</v>
      </c>
      <c r="AH21" s="148"/>
      <c r="AI21" s="148"/>
      <c r="AJ21" s="148"/>
      <c r="AK21" s="148"/>
      <c r="AL21" s="148"/>
    </row>
    <row r="22" spans="1:38" ht="26.25" customHeight="1" hidden="1" thickBot="1">
      <c r="A22" s="314" t="s">
        <v>255</v>
      </c>
      <c r="B22" s="315"/>
      <c r="C22" s="314" t="s">
        <v>34</v>
      </c>
      <c r="D22" s="315"/>
      <c r="E22" s="316"/>
      <c r="F22" s="317"/>
      <c r="G22" s="317"/>
      <c r="H22" s="160" t="s">
        <v>45</v>
      </c>
      <c r="I22" s="315" t="s">
        <v>36</v>
      </c>
      <c r="J22" s="315"/>
      <c r="K22" s="316"/>
      <c r="L22" s="317"/>
      <c r="M22" s="317"/>
      <c r="N22" s="160" t="s">
        <v>45</v>
      </c>
      <c r="O22" s="315" t="s">
        <v>35</v>
      </c>
      <c r="P22" s="315"/>
      <c r="Q22" s="316">
        <f>IF(E22="",IF(K22="","",E22+K22),E22+K22)</f>
      </c>
      <c r="R22" s="317"/>
      <c r="S22" s="317"/>
      <c r="T22" s="161" t="s">
        <v>45</v>
      </c>
      <c r="V22" s="148"/>
      <c r="X22" s="159" t="s">
        <v>256</v>
      </c>
      <c r="Y22" s="159" t="s">
        <v>228</v>
      </c>
      <c r="Z22" s="159" t="s">
        <v>257</v>
      </c>
      <c r="AH22" s="148"/>
      <c r="AI22" s="148"/>
      <c r="AJ22" s="148"/>
      <c r="AK22" s="148"/>
      <c r="AL22" s="148"/>
    </row>
    <row r="23" spans="1:38" ht="26.25" customHeight="1" hidden="1" thickBot="1">
      <c r="A23" s="318" t="s">
        <v>258</v>
      </c>
      <c r="B23" s="319"/>
      <c r="C23" s="318" t="s">
        <v>34</v>
      </c>
      <c r="D23" s="319"/>
      <c r="E23" s="320"/>
      <c r="F23" s="321"/>
      <c r="G23" s="321"/>
      <c r="H23" s="162" t="s">
        <v>45</v>
      </c>
      <c r="I23" s="319" t="s">
        <v>36</v>
      </c>
      <c r="J23" s="319"/>
      <c r="K23" s="320"/>
      <c r="L23" s="321"/>
      <c r="M23" s="321"/>
      <c r="N23" s="162" t="s">
        <v>45</v>
      </c>
      <c r="O23" s="319" t="s">
        <v>35</v>
      </c>
      <c r="P23" s="319"/>
      <c r="Q23" s="320">
        <f>IF(E23="",IF(K23="","",E23+K23),E23+K23)</f>
      </c>
      <c r="R23" s="321"/>
      <c r="S23" s="321"/>
      <c r="T23" s="163" t="s">
        <v>45</v>
      </c>
      <c r="U23" s="123"/>
      <c r="V23" s="148"/>
      <c r="X23" s="143" t="s">
        <v>259</v>
      </c>
      <c r="Y23" s="159" t="s">
        <v>230</v>
      </c>
      <c r="Z23" s="159" t="s">
        <v>260</v>
      </c>
      <c r="AH23" s="148"/>
      <c r="AI23" s="148"/>
      <c r="AJ23" s="148"/>
      <c r="AK23" s="148"/>
      <c r="AL23" s="148"/>
    </row>
    <row r="24" spans="1:38" ht="14.25">
      <c r="A24" s="124"/>
      <c r="B24" s="164"/>
      <c r="C24" s="125"/>
      <c r="D24" s="125"/>
      <c r="E24" s="125"/>
      <c r="F24" s="125"/>
      <c r="G24" s="125"/>
      <c r="H24" s="125"/>
      <c r="I24" s="125"/>
      <c r="J24" s="125"/>
      <c r="K24" s="165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48"/>
      <c r="Y24" s="159" t="s">
        <v>231</v>
      </c>
      <c r="Z24" s="159" t="s">
        <v>261</v>
      </c>
      <c r="AH24" s="148"/>
      <c r="AI24" s="148"/>
      <c r="AJ24" s="148"/>
      <c r="AK24" s="148"/>
      <c r="AL24" s="148"/>
    </row>
    <row r="25" spans="1:38" ht="7.5" customHeight="1">
      <c r="A25" s="30"/>
      <c r="B25" s="166"/>
      <c r="C25" s="126"/>
      <c r="D25" s="126"/>
      <c r="E25" s="126"/>
      <c r="F25" s="126"/>
      <c r="G25" s="126"/>
      <c r="H25" s="126"/>
      <c r="I25" s="126"/>
      <c r="J25" s="126"/>
      <c r="K25" s="165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48"/>
      <c r="Y25" s="159" t="s">
        <v>232</v>
      </c>
      <c r="Z25" s="159" t="s">
        <v>233</v>
      </c>
      <c r="AH25" s="148"/>
      <c r="AI25" s="148"/>
      <c r="AJ25" s="148"/>
      <c r="AK25" s="148"/>
      <c r="AL25" s="148"/>
    </row>
    <row r="26" spans="1:38" ht="15" customHeight="1" thickBot="1">
      <c r="A26" t="s">
        <v>37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48"/>
      <c r="Y26" s="159" t="s">
        <v>262</v>
      </c>
      <c r="Z26" s="159" t="s">
        <v>234</v>
      </c>
      <c r="AH26" s="148"/>
      <c r="AI26" s="148"/>
      <c r="AJ26" s="148"/>
      <c r="AK26" s="148"/>
      <c r="AL26" s="148"/>
    </row>
    <row r="27" spans="1:38" ht="26.25" customHeight="1">
      <c r="A27" s="322" t="s">
        <v>51</v>
      </c>
      <c r="B27" s="323"/>
      <c r="C27" s="324"/>
      <c r="D27" s="328" t="s">
        <v>44</v>
      </c>
      <c r="E27" s="329"/>
      <c r="F27" s="330"/>
      <c r="G27" s="331" t="s">
        <v>48</v>
      </c>
      <c r="H27" s="331"/>
      <c r="I27" s="332">
        <v>1500</v>
      </c>
      <c r="J27" s="333"/>
      <c r="K27" s="128" t="s">
        <v>49</v>
      </c>
      <c r="L27" s="129">
        <f>IF(AB9=0,"",AB9)</f>
      </c>
      <c r="M27" s="127" t="s">
        <v>45</v>
      </c>
      <c r="N27" s="128" t="s">
        <v>263</v>
      </c>
      <c r="O27" s="334">
        <f>IF(L27="",IF(L27="","",I27*L27),I27*L27)</f>
      </c>
      <c r="P27" s="335"/>
      <c r="Q27" s="335"/>
      <c r="R27" s="335"/>
      <c r="S27" s="329" t="s">
        <v>47</v>
      </c>
      <c r="T27" s="336"/>
      <c r="U27" s="123"/>
      <c r="V27" s="148"/>
      <c r="AH27" s="148"/>
      <c r="AI27" s="148"/>
      <c r="AJ27" s="148"/>
      <c r="AK27" s="148"/>
      <c r="AL27" s="148"/>
    </row>
    <row r="28" spans="1:38" ht="26.25" customHeight="1" hidden="1">
      <c r="A28" s="325"/>
      <c r="B28" s="326"/>
      <c r="C28" s="327"/>
      <c r="D28" s="337" t="s">
        <v>235</v>
      </c>
      <c r="E28" s="338"/>
      <c r="F28" s="339"/>
      <c r="G28" s="340" t="s">
        <v>48</v>
      </c>
      <c r="H28" s="340"/>
      <c r="I28" s="341">
        <v>1500</v>
      </c>
      <c r="J28" s="342"/>
      <c r="K28" s="131" t="s">
        <v>49</v>
      </c>
      <c r="L28" s="132">
        <f>IF(AB10=0,"",AB10)</f>
      </c>
      <c r="M28" s="130" t="s">
        <v>45</v>
      </c>
      <c r="N28" s="131" t="s">
        <v>264</v>
      </c>
      <c r="O28" s="345">
        <f>IF(L28="",IF(L28="","",I28*L28),I28*L28)</f>
      </c>
      <c r="P28" s="346"/>
      <c r="Q28" s="346"/>
      <c r="R28" s="346"/>
      <c r="S28" s="338" t="s">
        <v>47</v>
      </c>
      <c r="T28" s="347"/>
      <c r="U28" s="123"/>
      <c r="V28" s="148"/>
      <c r="AH28" s="148"/>
      <c r="AI28" s="148"/>
      <c r="AJ28" s="148"/>
      <c r="AK28" s="148"/>
      <c r="AL28" s="148"/>
    </row>
    <row r="29" spans="1:38" ht="26.25" customHeight="1" hidden="1">
      <c r="A29" s="325"/>
      <c r="B29" s="326"/>
      <c r="C29" s="327"/>
      <c r="D29" s="348" t="s">
        <v>236</v>
      </c>
      <c r="E29" s="349"/>
      <c r="F29" s="350"/>
      <c r="G29" s="351" t="s">
        <v>48</v>
      </c>
      <c r="H29" s="351"/>
      <c r="I29" s="352">
        <v>2000</v>
      </c>
      <c r="J29" s="353"/>
      <c r="K29" s="168" t="s">
        <v>49</v>
      </c>
      <c r="L29" s="169">
        <f>IF(AB11=0,"",AB11)</f>
      </c>
      <c r="M29" s="167" t="s">
        <v>45</v>
      </c>
      <c r="N29" s="168" t="s">
        <v>264</v>
      </c>
      <c r="O29" s="354">
        <f>IF(L29="",IF(L29="","",I29*L29),I29*L29)</f>
      </c>
      <c r="P29" s="355"/>
      <c r="Q29" s="355"/>
      <c r="R29" s="355"/>
      <c r="S29" s="349" t="s">
        <v>47</v>
      </c>
      <c r="T29" s="356"/>
      <c r="U29" s="122"/>
      <c r="V29" s="148"/>
      <c r="AH29" s="148"/>
      <c r="AI29" s="148"/>
      <c r="AJ29" s="148"/>
      <c r="AK29" s="148"/>
      <c r="AL29" s="148"/>
    </row>
    <row r="30" spans="1:22" ht="26.25" customHeight="1" thickBot="1">
      <c r="A30" s="366" t="s">
        <v>265</v>
      </c>
      <c r="B30" s="367"/>
      <c r="C30" s="367"/>
      <c r="D30" s="368" t="s">
        <v>56</v>
      </c>
      <c r="E30" s="343"/>
      <c r="F30" s="369"/>
      <c r="G30" s="370" t="s">
        <v>237</v>
      </c>
      <c r="H30" s="370"/>
      <c r="I30" s="371">
        <v>0</v>
      </c>
      <c r="J30" s="372"/>
      <c r="K30" s="133" t="s">
        <v>49</v>
      </c>
      <c r="L30" s="141">
        <f>IF(AB7=0,"",AB7)</f>
      </c>
      <c r="M30" s="134" t="s">
        <v>238</v>
      </c>
      <c r="N30" s="133" t="s">
        <v>266</v>
      </c>
      <c r="O30" s="373">
        <f>IF(L30="",IF(L30="","",I30*L30),I30*L30)</f>
      </c>
      <c r="P30" s="374"/>
      <c r="Q30" s="374"/>
      <c r="R30" s="374"/>
      <c r="S30" s="343" t="s">
        <v>47</v>
      </c>
      <c r="T30" s="344"/>
      <c r="U30" s="122"/>
      <c r="V30" s="157"/>
    </row>
    <row r="31" spans="1:22" ht="26.25" customHeight="1" thickBot="1">
      <c r="A31" s="358" t="s">
        <v>211</v>
      </c>
      <c r="B31" s="359"/>
      <c r="C31" s="360"/>
      <c r="D31" s="135"/>
      <c r="E31" s="136" t="s">
        <v>212</v>
      </c>
      <c r="F31" s="137"/>
      <c r="G31" s="136" t="s">
        <v>213</v>
      </c>
      <c r="H31" s="138"/>
      <c r="I31" s="139" t="s">
        <v>214</v>
      </c>
      <c r="J31" s="139"/>
      <c r="K31" s="139" t="s">
        <v>10</v>
      </c>
      <c r="L31" s="140"/>
      <c r="M31" s="361" t="s">
        <v>35</v>
      </c>
      <c r="N31" s="362"/>
      <c r="O31" s="363">
        <f>IF(AB12=0,"",AB12)</f>
      </c>
      <c r="P31" s="364"/>
      <c r="Q31" s="364"/>
      <c r="R31" s="364"/>
      <c r="S31" s="365" t="s">
        <v>47</v>
      </c>
      <c r="T31" s="362"/>
      <c r="U31" s="122"/>
      <c r="V31" s="157"/>
    </row>
    <row r="32" spans="1:22" ht="7.5" customHeight="1">
      <c r="A32" s="170"/>
      <c r="B32" s="170"/>
      <c r="C32" s="170"/>
      <c r="D32" s="171"/>
      <c r="E32" s="172"/>
      <c r="F32" s="173"/>
      <c r="G32" s="172"/>
      <c r="H32" s="174"/>
      <c r="I32" s="175"/>
      <c r="J32" s="175"/>
      <c r="K32" s="175"/>
      <c r="L32" s="30"/>
      <c r="M32" s="116"/>
      <c r="N32" s="116"/>
      <c r="O32" s="176"/>
      <c r="P32" s="176"/>
      <c r="Q32" s="176"/>
      <c r="R32" s="176"/>
      <c r="S32" s="116"/>
      <c r="T32" s="116"/>
      <c r="U32" s="122"/>
      <c r="V32" s="157"/>
    </row>
    <row r="33" spans="1:20" ht="18.75" customHeight="1">
      <c r="A33" s="177" t="s">
        <v>271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9" t="s">
        <v>278</v>
      </c>
      <c r="N33" s="180"/>
      <c r="O33" s="180" t="s">
        <v>212</v>
      </c>
      <c r="P33" s="180"/>
      <c r="Q33" s="180" t="s">
        <v>213</v>
      </c>
      <c r="R33" s="178"/>
      <c r="S33" s="181"/>
      <c r="T33" s="182"/>
    </row>
    <row r="34" spans="1:20" ht="26.25" customHeight="1">
      <c r="A34" s="183"/>
      <c r="B34" s="184"/>
      <c r="C34" s="184"/>
      <c r="D34" s="184"/>
      <c r="E34" s="184"/>
      <c r="F34" s="184"/>
      <c r="G34" s="185" t="s">
        <v>269</v>
      </c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186" t="s">
        <v>270</v>
      </c>
      <c r="T34" s="187"/>
    </row>
    <row r="35" spans="1:20" ht="7.5" customHeight="1">
      <c r="A35" s="188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</row>
    <row r="36" spans="1:20" ht="7.5" customHeight="1">
      <c r="A36" s="170"/>
      <c r="B36" s="170"/>
      <c r="C36" s="170"/>
      <c r="D36" s="171"/>
      <c r="E36" s="172"/>
      <c r="F36" s="173"/>
      <c r="G36" s="172"/>
      <c r="H36" s="174"/>
      <c r="I36" s="175"/>
      <c r="J36" s="175"/>
      <c r="K36" s="175"/>
      <c r="L36" s="30"/>
      <c r="M36" s="116"/>
      <c r="N36" s="116"/>
      <c r="O36" s="176"/>
      <c r="P36" s="176"/>
      <c r="Q36" s="176"/>
      <c r="R36" s="176"/>
      <c r="S36" s="116"/>
      <c r="T36" s="116"/>
    </row>
    <row r="37" ht="24.75" customHeight="1"/>
    <row r="38" ht="24.75" customHeight="1"/>
    <row r="39" ht="24.75" customHeight="1" hidden="1"/>
    <row r="40" ht="15" customHeight="1" hidden="1"/>
    <row r="41" ht="25.5" customHeight="1" hidden="1"/>
    <row r="42" ht="24.75" customHeight="1" hidden="1"/>
    <row r="43" ht="24.75" customHeight="1" hidden="1"/>
    <row r="44" ht="14.25"/>
    <row r="45" ht="14.25"/>
  </sheetData>
  <sheetProtection/>
  <mergeCells count="90">
    <mergeCell ref="H34:R34"/>
    <mergeCell ref="A31:C31"/>
    <mergeCell ref="M31:N31"/>
    <mergeCell ref="O31:R31"/>
    <mergeCell ref="S31:T31"/>
    <mergeCell ref="A30:C30"/>
    <mergeCell ref="D30:F30"/>
    <mergeCell ref="G30:H30"/>
    <mergeCell ref="I30:J30"/>
    <mergeCell ref="O30:R30"/>
    <mergeCell ref="S30:T30"/>
    <mergeCell ref="O28:R28"/>
    <mergeCell ref="S28:T28"/>
    <mergeCell ref="D29:F29"/>
    <mergeCell ref="G29:H29"/>
    <mergeCell ref="I29:J29"/>
    <mergeCell ref="O29:R29"/>
    <mergeCell ref="S29:T29"/>
    <mergeCell ref="Q23:S23"/>
    <mergeCell ref="A27:C29"/>
    <mergeCell ref="D27:F27"/>
    <mergeCell ref="G27:H27"/>
    <mergeCell ref="I27:J27"/>
    <mergeCell ref="O27:R27"/>
    <mergeCell ref="S27:T27"/>
    <mergeCell ref="D28:F28"/>
    <mergeCell ref="G28:H28"/>
    <mergeCell ref="I28:J28"/>
    <mergeCell ref="A23:B23"/>
    <mergeCell ref="C23:D23"/>
    <mergeCell ref="E23:G23"/>
    <mergeCell ref="I23:J23"/>
    <mergeCell ref="K23:M23"/>
    <mergeCell ref="O23:P23"/>
    <mergeCell ref="Q21:S21"/>
    <mergeCell ref="A22:B22"/>
    <mergeCell ref="C22:D22"/>
    <mergeCell ref="E22:G22"/>
    <mergeCell ref="I22:J22"/>
    <mergeCell ref="K22:M22"/>
    <mergeCell ref="O22:P22"/>
    <mergeCell ref="Q22:S22"/>
    <mergeCell ref="A21:B21"/>
    <mergeCell ref="C21:D21"/>
    <mergeCell ref="E21:G21"/>
    <mergeCell ref="I21:J21"/>
    <mergeCell ref="K21:M21"/>
    <mergeCell ref="O21:P21"/>
    <mergeCell ref="A17:B17"/>
    <mergeCell ref="C17:E17"/>
    <mergeCell ref="G17:H17"/>
    <mergeCell ref="I17:K17"/>
    <mergeCell ref="M17:N17"/>
    <mergeCell ref="O17:Q17"/>
    <mergeCell ref="A13:C13"/>
    <mergeCell ref="D13:J13"/>
    <mergeCell ref="K13:M13"/>
    <mergeCell ref="N13:T13"/>
    <mergeCell ref="A14:C14"/>
    <mergeCell ref="D14:J14"/>
    <mergeCell ref="K14:M14"/>
    <mergeCell ref="N14:O14"/>
    <mergeCell ref="P14:T14"/>
    <mergeCell ref="A11:C11"/>
    <mergeCell ref="D11:J11"/>
    <mergeCell ref="K11:M11"/>
    <mergeCell ref="N11:T11"/>
    <mergeCell ref="A12:C12"/>
    <mergeCell ref="D12:J12"/>
    <mergeCell ref="K12:M12"/>
    <mergeCell ref="N12:T12"/>
    <mergeCell ref="A9:C10"/>
    <mergeCell ref="D9:I10"/>
    <mergeCell ref="J9:J10"/>
    <mergeCell ref="K9:M10"/>
    <mergeCell ref="O9:T9"/>
    <mergeCell ref="O10:T10"/>
    <mergeCell ref="A7:C7"/>
    <mergeCell ref="D7:E7"/>
    <mergeCell ref="F7:T7"/>
    <mergeCell ref="A8:C8"/>
    <mergeCell ref="E8:G8"/>
    <mergeCell ref="H8:T8"/>
    <mergeCell ref="A1:I1"/>
    <mergeCell ref="J1:L1"/>
    <mergeCell ref="N1:U1"/>
    <mergeCell ref="Q2:S3"/>
    <mergeCell ref="T2:T3"/>
    <mergeCell ref="A4:E4"/>
    <mergeCell ref="F4:K4"/>
  </mergeCells>
  <dataValidations count="2">
    <dataValidation type="list" allowBlank="1" showInputMessage="1" showErrorMessage="1" sqref="N14:O14">
      <formula1>$Z$21:$Z$26</formula1>
    </dataValidation>
    <dataValidation showInputMessage="1" showErrorMessage="1" sqref="A5:B5"/>
  </dataValidations>
  <printOptions horizontalCentered="1"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3"/>
  <headerFooter alignWithMargins="0">
    <oddHeader>&amp;L京都市水泳協会　会長　加藤　和春　様&amp;R（京都市水泳協会・大会様式１）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Z74"/>
  <sheetViews>
    <sheetView zoomScalePageLayoutView="0" workbookViewId="0" topLeftCell="A1">
      <selection activeCell="R3" sqref="R3"/>
    </sheetView>
  </sheetViews>
  <sheetFormatPr defaultColWidth="8.796875" defaultRowHeight="14.25"/>
  <cols>
    <col min="1" max="1" width="3.3984375" style="2" customWidth="1"/>
    <col min="2" max="8" width="2.19921875" style="2" customWidth="1"/>
    <col min="9" max="16" width="2.3984375" style="2" customWidth="1"/>
    <col min="17" max="18" width="2.69921875" style="2" customWidth="1"/>
    <col min="19" max="28" width="2.3984375" style="2" customWidth="1"/>
    <col min="29" max="34" width="2.59765625" style="2" customWidth="1"/>
    <col min="35" max="37" width="2.3984375" style="2" customWidth="1"/>
    <col min="38" max="52" width="2.09765625" style="2" customWidth="1"/>
    <col min="53" max="173" width="2.09765625" style="1" customWidth="1"/>
    <col min="174" max="16384" width="9" style="1" customWidth="1"/>
  </cols>
  <sheetData>
    <row r="1" spans="1:37" ht="22.5" customHeight="1" thickBot="1">
      <c r="A1" s="439" t="s">
        <v>217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1"/>
      <c r="P1" s="438" t="s">
        <v>131</v>
      </c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G1" s="467" t="s">
        <v>13</v>
      </c>
      <c r="AH1" s="292"/>
      <c r="AI1" s="292"/>
      <c r="AJ1" s="292"/>
      <c r="AK1" s="468"/>
    </row>
    <row r="2" spans="1:36" ht="4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G2" s="13"/>
      <c r="AH2" s="13"/>
      <c r="AI2" s="13"/>
      <c r="AJ2" s="13"/>
    </row>
    <row r="3" spans="1:37" ht="20.25" customHeight="1" thickBot="1">
      <c r="A3" s="479" t="s">
        <v>22</v>
      </c>
      <c r="B3" s="480"/>
      <c r="C3" s="480"/>
      <c r="D3" s="481"/>
      <c r="E3" s="391">
        <v>2</v>
      </c>
      <c r="F3" s="482"/>
      <c r="G3" s="482">
        <v>6</v>
      </c>
      <c r="H3" s="483"/>
      <c r="I3" s="391"/>
      <c r="J3" s="482"/>
      <c r="K3" s="482"/>
      <c r="L3" s="482"/>
      <c r="M3" s="482"/>
      <c r="N3" s="48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G3" s="478" t="s">
        <v>132</v>
      </c>
      <c r="AH3" s="478"/>
      <c r="AI3" s="478"/>
      <c r="AJ3" s="478"/>
      <c r="AK3" s="478"/>
    </row>
    <row r="4" spans="1:37" s="15" customFormat="1" ht="23.25" customHeight="1">
      <c r="A4" s="469" t="s">
        <v>79</v>
      </c>
      <c r="B4" s="470"/>
      <c r="C4" s="470"/>
      <c r="D4" s="471"/>
      <c r="E4" s="472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4"/>
      <c r="T4" s="489" t="s">
        <v>19</v>
      </c>
      <c r="U4" s="490"/>
      <c r="V4" s="491"/>
      <c r="W4" s="498" t="s">
        <v>21</v>
      </c>
      <c r="X4" s="491"/>
      <c r="Y4" s="501" t="s">
        <v>135</v>
      </c>
      <c r="Z4" s="502"/>
      <c r="AA4" s="502"/>
      <c r="AB4" s="503"/>
      <c r="AC4" s="473"/>
      <c r="AD4" s="473"/>
      <c r="AE4" s="473"/>
      <c r="AF4" s="473"/>
      <c r="AG4" s="473"/>
      <c r="AH4" s="473"/>
      <c r="AI4" s="473"/>
      <c r="AJ4" s="473"/>
      <c r="AK4" s="474"/>
    </row>
    <row r="5" spans="1:37" s="15" customFormat="1" ht="23.25" customHeight="1">
      <c r="A5" s="469" t="s">
        <v>81</v>
      </c>
      <c r="B5" s="470"/>
      <c r="C5" s="470"/>
      <c r="D5" s="471"/>
      <c r="E5" s="475" t="s">
        <v>23</v>
      </c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7"/>
      <c r="T5" s="492"/>
      <c r="U5" s="493"/>
      <c r="V5" s="494"/>
      <c r="W5" s="499"/>
      <c r="X5" s="500"/>
      <c r="Y5" s="504"/>
      <c r="Z5" s="504"/>
      <c r="AA5" s="504"/>
      <c r="AB5" s="504"/>
      <c r="AC5" s="504"/>
      <c r="AD5" s="504"/>
      <c r="AE5" s="504"/>
      <c r="AF5" s="504"/>
      <c r="AG5" s="504"/>
      <c r="AH5" s="504"/>
      <c r="AI5" s="504"/>
      <c r="AJ5" s="504"/>
      <c r="AK5" s="505"/>
    </row>
    <row r="6" spans="1:37" s="15" customFormat="1" ht="23.25" customHeight="1" thickBot="1">
      <c r="A6" s="447" t="s">
        <v>18</v>
      </c>
      <c r="B6" s="448"/>
      <c r="C6" s="448"/>
      <c r="D6" s="449"/>
      <c r="E6" s="484" t="s">
        <v>23</v>
      </c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6"/>
      <c r="T6" s="495"/>
      <c r="U6" s="496"/>
      <c r="V6" s="497"/>
      <c r="W6" s="450" t="s">
        <v>20</v>
      </c>
      <c r="X6" s="450"/>
      <c r="Y6" s="450"/>
      <c r="Z6" s="450"/>
      <c r="AA6" s="450"/>
      <c r="AB6" s="450"/>
      <c r="AC6" s="450"/>
      <c r="AD6" s="450" t="s">
        <v>83</v>
      </c>
      <c r="AE6" s="450"/>
      <c r="AF6" s="487"/>
      <c r="AG6" s="487"/>
      <c r="AH6" s="487"/>
      <c r="AI6" s="487"/>
      <c r="AJ6" s="487"/>
      <c r="AK6" s="488"/>
    </row>
    <row r="7" spans="33:37" ht="6.75" customHeight="1" thickBot="1">
      <c r="AG7" s="1"/>
      <c r="AH7" s="1"/>
      <c r="AI7" s="1"/>
      <c r="AJ7" s="1"/>
      <c r="AK7" s="1"/>
    </row>
    <row r="8" spans="1:37" ht="12.75" customHeight="1">
      <c r="A8" s="442" t="s">
        <v>84</v>
      </c>
      <c r="B8" s="60"/>
      <c r="C8" s="405" t="s">
        <v>162</v>
      </c>
      <c r="D8" s="227"/>
      <c r="E8" s="227"/>
      <c r="F8" s="227"/>
      <c r="G8" s="227"/>
      <c r="H8" s="228"/>
      <c r="I8" s="405" t="s">
        <v>85</v>
      </c>
      <c r="J8" s="227"/>
      <c r="K8" s="227"/>
      <c r="L8" s="227"/>
      <c r="M8" s="227"/>
      <c r="N8" s="227"/>
      <c r="O8" s="227"/>
      <c r="P8" s="227"/>
      <c r="Q8" s="227"/>
      <c r="R8" s="228"/>
      <c r="S8" s="444" t="s">
        <v>4</v>
      </c>
      <c r="T8" s="445"/>
      <c r="U8" s="451" t="s">
        <v>7</v>
      </c>
      <c r="V8" s="451"/>
      <c r="W8" s="451"/>
      <c r="X8" s="451"/>
      <c r="Y8" s="451"/>
      <c r="Z8" s="425" t="s">
        <v>8</v>
      </c>
      <c r="AA8" s="436"/>
      <c r="AB8" s="437"/>
      <c r="AC8" s="451" t="s">
        <v>9</v>
      </c>
      <c r="AD8" s="451"/>
      <c r="AE8" s="451"/>
      <c r="AF8" s="451"/>
      <c r="AG8" s="451"/>
      <c r="AH8" s="451"/>
      <c r="AI8" s="425" t="s">
        <v>12</v>
      </c>
      <c r="AJ8" s="436"/>
      <c r="AK8" s="454"/>
    </row>
    <row r="9" spans="1:37" ht="14.25" thickBot="1">
      <c r="A9" s="443"/>
      <c r="B9" s="303" t="s">
        <v>216</v>
      </c>
      <c r="C9" s="298"/>
      <c r="D9" s="298"/>
      <c r="E9" s="298"/>
      <c r="F9" s="298"/>
      <c r="G9" s="298"/>
      <c r="H9" s="299"/>
      <c r="I9" s="303" t="s">
        <v>2</v>
      </c>
      <c r="J9" s="298"/>
      <c r="K9" s="298"/>
      <c r="L9" s="298"/>
      <c r="M9" s="298"/>
      <c r="N9" s="298"/>
      <c r="O9" s="298"/>
      <c r="P9" s="298"/>
      <c r="Q9" s="298"/>
      <c r="R9" s="299"/>
      <c r="S9" s="403" t="s">
        <v>133</v>
      </c>
      <c r="T9" s="446"/>
      <c r="U9" s="452"/>
      <c r="V9" s="452"/>
      <c r="W9" s="452"/>
      <c r="X9" s="452"/>
      <c r="Y9" s="452"/>
      <c r="Z9" s="303"/>
      <c r="AA9" s="298"/>
      <c r="AB9" s="299"/>
      <c r="AC9" s="452" t="s">
        <v>10</v>
      </c>
      <c r="AD9" s="452"/>
      <c r="AE9" s="452" t="s">
        <v>11</v>
      </c>
      <c r="AF9" s="452"/>
      <c r="AG9" s="462" t="s">
        <v>86</v>
      </c>
      <c r="AH9" s="452"/>
      <c r="AI9" s="303"/>
      <c r="AJ9" s="298"/>
      <c r="AK9" s="455"/>
    </row>
    <row r="10" spans="1:37" ht="12.75" customHeight="1">
      <c r="A10" s="391">
        <v>1</v>
      </c>
      <c r="B10" s="6"/>
      <c r="C10" s="5"/>
      <c r="D10" s="5"/>
      <c r="E10" s="5"/>
      <c r="F10" s="5"/>
      <c r="G10" s="5"/>
      <c r="H10" s="4"/>
      <c r="I10" s="425"/>
      <c r="J10" s="436"/>
      <c r="K10" s="436"/>
      <c r="L10" s="436"/>
      <c r="M10" s="436"/>
      <c r="N10" s="436"/>
      <c r="O10" s="436"/>
      <c r="P10" s="436"/>
      <c r="Q10" s="436"/>
      <c r="R10" s="437"/>
      <c r="S10" s="425"/>
      <c r="T10" s="426"/>
      <c r="U10" s="451"/>
      <c r="V10" s="451"/>
      <c r="W10" s="451"/>
      <c r="X10" s="451"/>
      <c r="Y10" s="451"/>
      <c r="Z10" s="405"/>
      <c r="AA10" s="227"/>
      <c r="AB10" s="228"/>
      <c r="AC10" s="8"/>
      <c r="AD10" s="10"/>
      <c r="AE10" s="8"/>
      <c r="AF10" s="10"/>
      <c r="AG10" s="8"/>
      <c r="AH10" s="10"/>
      <c r="AI10" s="425"/>
      <c r="AJ10" s="436"/>
      <c r="AK10" s="454"/>
    </row>
    <row r="11" spans="1:37" ht="12.75" customHeight="1">
      <c r="A11" s="392"/>
      <c r="B11" s="406"/>
      <c r="C11" s="407"/>
      <c r="D11" s="407"/>
      <c r="E11" s="407"/>
      <c r="F11" s="407"/>
      <c r="G11" s="407"/>
      <c r="H11" s="408"/>
      <c r="I11" s="255"/>
      <c r="J11" s="256"/>
      <c r="K11" s="256"/>
      <c r="L11" s="256"/>
      <c r="M11" s="256"/>
      <c r="N11" s="256"/>
      <c r="O11" s="256"/>
      <c r="P11" s="256"/>
      <c r="Q11" s="256"/>
      <c r="R11" s="257"/>
      <c r="S11" s="427"/>
      <c r="T11" s="428"/>
      <c r="U11" s="453"/>
      <c r="V11" s="453"/>
      <c r="W11" s="453"/>
      <c r="X11" s="453"/>
      <c r="Y11" s="453"/>
      <c r="Z11" s="464"/>
      <c r="AA11" s="465"/>
      <c r="AB11" s="466"/>
      <c r="AC11" s="53"/>
      <c r="AD11" s="54"/>
      <c r="AE11" s="53"/>
      <c r="AF11" s="54"/>
      <c r="AG11" s="53"/>
      <c r="AH11" s="54"/>
      <c r="AI11" s="456"/>
      <c r="AJ11" s="457"/>
      <c r="AK11" s="458"/>
    </row>
    <row r="12" spans="1:37" ht="12.75" customHeight="1" thickBot="1">
      <c r="A12" s="393"/>
      <c r="B12" s="409"/>
      <c r="C12" s="410"/>
      <c r="D12" s="410"/>
      <c r="E12" s="410"/>
      <c r="F12" s="410"/>
      <c r="G12" s="410"/>
      <c r="H12" s="411"/>
      <c r="I12" s="303"/>
      <c r="J12" s="298"/>
      <c r="K12" s="298"/>
      <c r="L12" s="298"/>
      <c r="M12" s="298"/>
      <c r="N12" s="298"/>
      <c r="O12" s="298"/>
      <c r="P12" s="298"/>
      <c r="Q12" s="298"/>
      <c r="R12" s="299"/>
      <c r="S12" s="403"/>
      <c r="T12" s="404"/>
      <c r="U12" s="387"/>
      <c r="V12" s="387"/>
      <c r="W12" s="387"/>
      <c r="X12" s="387"/>
      <c r="Y12" s="387"/>
      <c r="Z12" s="388"/>
      <c r="AA12" s="389"/>
      <c r="AB12" s="390"/>
      <c r="AC12" s="111"/>
      <c r="AD12" s="112"/>
      <c r="AE12" s="111"/>
      <c r="AF12" s="112"/>
      <c r="AG12" s="111"/>
      <c r="AH12" s="112"/>
      <c r="AI12" s="303"/>
      <c r="AJ12" s="298"/>
      <c r="AK12" s="455"/>
    </row>
    <row r="13" spans="1:37" ht="12.75" customHeight="1">
      <c r="A13" s="391">
        <v>2</v>
      </c>
      <c r="B13" s="6"/>
      <c r="C13" s="5"/>
      <c r="D13" s="5"/>
      <c r="E13" s="5"/>
      <c r="F13" s="5"/>
      <c r="G13" s="5"/>
      <c r="H13" s="4"/>
      <c r="I13" s="425"/>
      <c r="J13" s="436"/>
      <c r="K13" s="436"/>
      <c r="L13" s="436"/>
      <c r="M13" s="436"/>
      <c r="N13" s="436"/>
      <c r="O13" s="436"/>
      <c r="P13" s="436"/>
      <c r="Q13" s="436"/>
      <c r="R13" s="437"/>
      <c r="S13" s="425"/>
      <c r="T13" s="426"/>
      <c r="U13" s="463"/>
      <c r="V13" s="463"/>
      <c r="W13" s="463"/>
      <c r="X13" s="463"/>
      <c r="Y13" s="463"/>
      <c r="Z13" s="459"/>
      <c r="AA13" s="460"/>
      <c r="AB13" s="461"/>
      <c r="AC13" s="55"/>
      <c r="AD13" s="56"/>
      <c r="AE13" s="55"/>
      <c r="AF13" s="56"/>
      <c r="AG13" s="55"/>
      <c r="AH13" s="56"/>
      <c r="AI13" s="425"/>
      <c r="AJ13" s="436"/>
      <c r="AK13" s="454"/>
    </row>
    <row r="14" spans="1:37" ht="12.75" customHeight="1">
      <c r="A14" s="392"/>
      <c r="B14" s="412"/>
      <c r="C14" s="413"/>
      <c r="D14" s="413"/>
      <c r="E14" s="413"/>
      <c r="F14" s="413"/>
      <c r="G14" s="413"/>
      <c r="H14" s="414"/>
      <c r="I14" s="255"/>
      <c r="J14" s="256"/>
      <c r="K14" s="256"/>
      <c r="L14" s="256"/>
      <c r="M14" s="256"/>
      <c r="N14" s="256"/>
      <c r="O14" s="256"/>
      <c r="P14" s="256"/>
      <c r="Q14" s="256"/>
      <c r="R14" s="257"/>
      <c r="S14" s="427"/>
      <c r="T14" s="428"/>
      <c r="U14" s="453"/>
      <c r="V14" s="453"/>
      <c r="W14" s="453"/>
      <c r="X14" s="453"/>
      <c r="Y14" s="453"/>
      <c r="Z14" s="464"/>
      <c r="AA14" s="465"/>
      <c r="AB14" s="466"/>
      <c r="AC14" s="53"/>
      <c r="AD14" s="54"/>
      <c r="AE14" s="53"/>
      <c r="AF14" s="54"/>
      <c r="AG14" s="53"/>
      <c r="AH14" s="54"/>
      <c r="AI14" s="456"/>
      <c r="AJ14" s="457"/>
      <c r="AK14" s="458"/>
    </row>
    <row r="15" spans="1:37" ht="12.75" customHeight="1" thickBot="1">
      <c r="A15" s="393"/>
      <c r="B15" s="415"/>
      <c r="C15" s="416"/>
      <c r="D15" s="416"/>
      <c r="E15" s="416"/>
      <c r="F15" s="416"/>
      <c r="G15" s="416"/>
      <c r="H15" s="417"/>
      <c r="I15" s="303"/>
      <c r="J15" s="298"/>
      <c r="K15" s="298"/>
      <c r="L15" s="298"/>
      <c r="M15" s="298"/>
      <c r="N15" s="298"/>
      <c r="O15" s="298"/>
      <c r="P15" s="298"/>
      <c r="Q15" s="298"/>
      <c r="R15" s="299"/>
      <c r="S15" s="403"/>
      <c r="T15" s="404"/>
      <c r="U15" s="387"/>
      <c r="V15" s="387"/>
      <c r="W15" s="387"/>
      <c r="X15" s="387"/>
      <c r="Y15" s="387"/>
      <c r="Z15" s="388"/>
      <c r="AA15" s="389"/>
      <c r="AB15" s="390"/>
      <c r="AC15" s="111"/>
      <c r="AD15" s="112"/>
      <c r="AE15" s="111"/>
      <c r="AF15" s="112"/>
      <c r="AG15" s="111"/>
      <c r="AH15" s="112"/>
      <c r="AI15" s="303"/>
      <c r="AJ15" s="298"/>
      <c r="AK15" s="455"/>
    </row>
    <row r="16" spans="1:37" ht="12.75" customHeight="1">
      <c r="A16" s="391">
        <v>3</v>
      </c>
      <c r="B16" s="6"/>
      <c r="C16" s="5"/>
      <c r="D16" s="5"/>
      <c r="E16" s="5"/>
      <c r="F16" s="5"/>
      <c r="G16" s="5"/>
      <c r="H16" s="4"/>
      <c r="I16" s="425"/>
      <c r="J16" s="436"/>
      <c r="K16" s="436"/>
      <c r="L16" s="436"/>
      <c r="M16" s="436"/>
      <c r="N16" s="436"/>
      <c r="O16" s="436"/>
      <c r="P16" s="436"/>
      <c r="Q16" s="436"/>
      <c r="R16" s="437"/>
      <c r="S16" s="425"/>
      <c r="T16" s="426"/>
      <c r="U16" s="463"/>
      <c r="V16" s="463"/>
      <c r="W16" s="463"/>
      <c r="X16" s="463"/>
      <c r="Y16" s="463"/>
      <c r="Z16" s="459"/>
      <c r="AA16" s="460"/>
      <c r="AB16" s="461"/>
      <c r="AC16" s="55"/>
      <c r="AD16" s="56"/>
      <c r="AE16" s="55"/>
      <c r="AF16" s="56"/>
      <c r="AG16" s="55"/>
      <c r="AH16" s="56"/>
      <c r="AI16" s="425"/>
      <c r="AJ16" s="436"/>
      <c r="AK16" s="454"/>
    </row>
    <row r="17" spans="1:37" ht="12.75" customHeight="1">
      <c r="A17" s="392"/>
      <c r="B17" s="418"/>
      <c r="C17" s="419"/>
      <c r="D17" s="419"/>
      <c r="E17" s="419"/>
      <c r="F17" s="419"/>
      <c r="G17" s="419"/>
      <c r="H17" s="420"/>
      <c r="I17" s="255"/>
      <c r="J17" s="256"/>
      <c r="K17" s="256"/>
      <c r="L17" s="256"/>
      <c r="M17" s="256"/>
      <c r="N17" s="256"/>
      <c r="O17" s="256"/>
      <c r="P17" s="256"/>
      <c r="Q17" s="256"/>
      <c r="R17" s="257"/>
      <c r="S17" s="427"/>
      <c r="T17" s="428"/>
      <c r="U17" s="453"/>
      <c r="V17" s="453"/>
      <c r="W17" s="453"/>
      <c r="X17" s="453"/>
      <c r="Y17" s="453"/>
      <c r="Z17" s="464"/>
      <c r="AA17" s="465"/>
      <c r="AB17" s="466"/>
      <c r="AC17" s="53"/>
      <c r="AD17" s="54"/>
      <c r="AE17" s="53"/>
      <c r="AF17" s="54"/>
      <c r="AG17" s="53"/>
      <c r="AH17" s="54"/>
      <c r="AI17" s="456"/>
      <c r="AJ17" s="457"/>
      <c r="AK17" s="458"/>
    </row>
    <row r="18" spans="1:37" ht="12.75" customHeight="1" thickBot="1">
      <c r="A18" s="393"/>
      <c r="B18" s="421"/>
      <c r="C18" s="422"/>
      <c r="D18" s="422"/>
      <c r="E18" s="422"/>
      <c r="F18" s="422"/>
      <c r="G18" s="422"/>
      <c r="H18" s="423"/>
      <c r="I18" s="303"/>
      <c r="J18" s="298"/>
      <c r="K18" s="298"/>
      <c r="L18" s="298"/>
      <c r="M18" s="298"/>
      <c r="N18" s="298"/>
      <c r="O18" s="298"/>
      <c r="P18" s="298"/>
      <c r="Q18" s="298"/>
      <c r="R18" s="299"/>
      <c r="S18" s="403"/>
      <c r="T18" s="404"/>
      <c r="U18" s="387"/>
      <c r="V18" s="387"/>
      <c r="W18" s="387"/>
      <c r="X18" s="387"/>
      <c r="Y18" s="387"/>
      <c r="Z18" s="388"/>
      <c r="AA18" s="389"/>
      <c r="AB18" s="390"/>
      <c r="AC18" s="111"/>
      <c r="AD18" s="112"/>
      <c r="AE18" s="111"/>
      <c r="AF18" s="112"/>
      <c r="AG18" s="111"/>
      <c r="AH18" s="112"/>
      <c r="AI18" s="303"/>
      <c r="AJ18" s="298"/>
      <c r="AK18" s="455"/>
    </row>
    <row r="19" spans="1:37" ht="12.75" customHeight="1">
      <c r="A19" s="391">
        <v>4</v>
      </c>
      <c r="B19" s="6"/>
      <c r="C19" s="5"/>
      <c r="D19" s="5"/>
      <c r="E19" s="5"/>
      <c r="F19" s="5"/>
      <c r="G19" s="5"/>
      <c r="H19" s="4"/>
      <c r="I19" s="425"/>
      <c r="J19" s="436"/>
      <c r="K19" s="436"/>
      <c r="L19" s="436"/>
      <c r="M19" s="436"/>
      <c r="N19" s="436"/>
      <c r="O19" s="436"/>
      <c r="P19" s="436"/>
      <c r="Q19" s="436"/>
      <c r="R19" s="437"/>
      <c r="S19" s="425"/>
      <c r="T19" s="426"/>
      <c r="U19" s="463"/>
      <c r="V19" s="463"/>
      <c r="W19" s="463"/>
      <c r="X19" s="463"/>
      <c r="Y19" s="463"/>
      <c r="Z19" s="459"/>
      <c r="AA19" s="460"/>
      <c r="AB19" s="461"/>
      <c r="AC19" s="55"/>
      <c r="AD19" s="56"/>
      <c r="AE19" s="55"/>
      <c r="AF19" s="56"/>
      <c r="AG19" s="55"/>
      <c r="AH19" s="56"/>
      <c r="AI19" s="425"/>
      <c r="AJ19" s="436"/>
      <c r="AK19" s="454"/>
    </row>
    <row r="20" spans="1:37" ht="12.75" customHeight="1">
      <c r="A20" s="392"/>
      <c r="B20" s="418"/>
      <c r="C20" s="419"/>
      <c r="D20" s="419"/>
      <c r="E20" s="419"/>
      <c r="F20" s="419"/>
      <c r="G20" s="419"/>
      <c r="H20" s="420"/>
      <c r="I20" s="255"/>
      <c r="J20" s="256"/>
      <c r="K20" s="256"/>
      <c r="L20" s="256"/>
      <c r="M20" s="256"/>
      <c r="N20" s="256"/>
      <c r="O20" s="256"/>
      <c r="P20" s="256"/>
      <c r="Q20" s="256"/>
      <c r="R20" s="257"/>
      <c r="S20" s="427"/>
      <c r="T20" s="428"/>
      <c r="U20" s="453"/>
      <c r="V20" s="453"/>
      <c r="W20" s="453"/>
      <c r="X20" s="453"/>
      <c r="Y20" s="453"/>
      <c r="Z20" s="464"/>
      <c r="AA20" s="465"/>
      <c r="AB20" s="466"/>
      <c r="AC20" s="53"/>
      <c r="AD20" s="54"/>
      <c r="AE20" s="53"/>
      <c r="AF20" s="54"/>
      <c r="AG20" s="53"/>
      <c r="AH20" s="54"/>
      <c r="AI20" s="456"/>
      <c r="AJ20" s="457"/>
      <c r="AK20" s="458"/>
    </row>
    <row r="21" spans="1:37" ht="12.75" customHeight="1" thickBot="1">
      <c r="A21" s="393"/>
      <c r="B21" s="421"/>
      <c r="C21" s="422"/>
      <c r="D21" s="422"/>
      <c r="E21" s="422"/>
      <c r="F21" s="422"/>
      <c r="G21" s="422"/>
      <c r="H21" s="423"/>
      <c r="I21" s="303"/>
      <c r="J21" s="298"/>
      <c r="K21" s="298"/>
      <c r="L21" s="298"/>
      <c r="M21" s="298"/>
      <c r="N21" s="298"/>
      <c r="O21" s="298"/>
      <c r="P21" s="298"/>
      <c r="Q21" s="298"/>
      <c r="R21" s="299"/>
      <c r="S21" s="403"/>
      <c r="T21" s="404"/>
      <c r="U21" s="387"/>
      <c r="V21" s="387"/>
      <c r="W21" s="387"/>
      <c r="X21" s="387"/>
      <c r="Y21" s="387"/>
      <c r="Z21" s="388"/>
      <c r="AA21" s="389"/>
      <c r="AB21" s="390"/>
      <c r="AC21" s="111"/>
      <c r="AD21" s="112"/>
      <c r="AE21" s="111"/>
      <c r="AF21" s="112"/>
      <c r="AG21" s="111"/>
      <c r="AH21" s="112"/>
      <c r="AI21" s="303"/>
      <c r="AJ21" s="298"/>
      <c r="AK21" s="455"/>
    </row>
    <row r="22" spans="1:37" ht="12.75" customHeight="1">
      <c r="A22" s="391">
        <v>5</v>
      </c>
      <c r="B22" s="6"/>
      <c r="C22" s="5"/>
      <c r="D22" s="5"/>
      <c r="E22" s="5"/>
      <c r="F22" s="5"/>
      <c r="G22" s="5"/>
      <c r="H22" s="4"/>
      <c r="I22" s="425"/>
      <c r="J22" s="436"/>
      <c r="K22" s="436"/>
      <c r="L22" s="436"/>
      <c r="M22" s="436"/>
      <c r="N22" s="436"/>
      <c r="O22" s="436"/>
      <c r="P22" s="436"/>
      <c r="Q22" s="436"/>
      <c r="R22" s="437"/>
      <c r="S22" s="425"/>
      <c r="T22" s="426"/>
      <c r="U22" s="463"/>
      <c r="V22" s="463"/>
      <c r="W22" s="463"/>
      <c r="X22" s="463"/>
      <c r="Y22" s="463"/>
      <c r="Z22" s="459"/>
      <c r="AA22" s="460"/>
      <c r="AB22" s="461"/>
      <c r="AC22" s="55"/>
      <c r="AD22" s="56"/>
      <c r="AE22" s="55"/>
      <c r="AF22" s="56"/>
      <c r="AG22" s="55"/>
      <c r="AH22" s="56"/>
      <c r="AI22" s="425"/>
      <c r="AJ22" s="436"/>
      <c r="AK22" s="454"/>
    </row>
    <row r="23" spans="1:37" ht="12.75" customHeight="1">
      <c r="A23" s="392"/>
      <c r="B23" s="418"/>
      <c r="C23" s="419"/>
      <c r="D23" s="419"/>
      <c r="E23" s="419"/>
      <c r="F23" s="419"/>
      <c r="G23" s="419"/>
      <c r="H23" s="420"/>
      <c r="I23" s="255"/>
      <c r="J23" s="256"/>
      <c r="K23" s="256"/>
      <c r="L23" s="256"/>
      <c r="M23" s="256"/>
      <c r="N23" s="256"/>
      <c r="O23" s="256"/>
      <c r="P23" s="256"/>
      <c r="Q23" s="256"/>
      <c r="R23" s="257"/>
      <c r="S23" s="427"/>
      <c r="T23" s="428"/>
      <c r="U23" s="453"/>
      <c r="V23" s="453"/>
      <c r="W23" s="453"/>
      <c r="X23" s="453"/>
      <c r="Y23" s="453"/>
      <c r="Z23" s="464"/>
      <c r="AA23" s="465"/>
      <c r="AB23" s="466"/>
      <c r="AC23" s="53"/>
      <c r="AD23" s="54"/>
      <c r="AE23" s="53"/>
      <c r="AF23" s="54"/>
      <c r="AG23" s="53"/>
      <c r="AH23" s="54"/>
      <c r="AI23" s="456"/>
      <c r="AJ23" s="457"/>
      <c r="AK23" s="458"/>
    </row>
    <row r="24" spans="1:37" ht="12.75" customHeight="1" thickBot="1">
      <c r="A24" s="393"/>
      <c r="B24" s="421"/>
      <c r="C24" s="422"/>
      <c r="D24" s="422"/>
      <c r="E24" s="422"/>
      <c r="F24" s="422"/>
      <c r="G24" s="422"/>
      <c r="H24" s="423"/>
      <c r="I24" s="303"/>
      <c r="J24" s="298"/>
      <c r="K24" s="298"/>
      <c r="L24" s="298"/>
      <c r="M24" s="298"/>
      <c r="N24" s="298"/>
      <c r="O24" s="298"/>
      <c r="P24" s="298"/>
      <c r="Q24" s="298"/>
      <c r="R24" s="299"/>
      <c r="S24" s="403"/>
      <c r="T24" s="404"/>
      <c r="U24" s="387"/>
      <c r="V24" s="387"/>
      <c r="W24" s="387"/>
      <c r="X24" s="387"/>
      <c r="Y24" s="387"/>
      <c r="Z24" s="388"/>
      <c r="AA24" s="389"/>
      <c r="AB24" s="390"/>
      <c r="AC24" s="111"/>
      <c r="AD24" s="112"/>
      <c r="AE24" s="111"/>
      <c r="AF24" s="112"/>
      <c r="AG24" s="111"/>
      <c r="AH24" s="112"/>
      <c r="AI24" s="303"/>
      <c r="AJ24" s="298"/>
      <c r="AK24" s="455"/>
    </row>
    <row r="25" spans="1:37" ht="12.75" customHeight="1">
      <c r="A25" s="391">
        <v>6</v>
      </c>
      <c r="B25" s="6"/>
      <c r="C25" s="5"/>
      <c r="D25" s="5"/>
      <c r="E25" s="5"/>
      <c r="F25" s="5"/>
      <c r="G25" s="5"/>
      <c r="H25" s="4"/>
      <c r="I25" s="425"/>
      <c r="J25" s="436"/>
      <c r="K25" s="436"/>
      <c r="L25" s="436"/>
      <c r="M25" s="436"/>
      <c r="N25" s="436"/>
      <c r="O25" s="436"/>
      <c r="P25" s="436"/>
      <c r="Q25" s="436"/>
      <c r="R25" s="437"/>
      <c r="S25" s="425"/>
      <c r="T25" s="426"/>
      <c r="U25" s="463"/>
      <c r="V25" s="463"/>
      <c r="W25" s="463"/>
      <c r="X25" s="463"/>
      <c r="Y25" s="463"/>
      <c r="Z25" s="459"/>
      <c r="AA25" s="460"/>
      <c r="AB25" s="461"/>
      <c r="AC25" s="55"/>
      <c r="AD25" s="56"/>
      <c r="AE25" s="55"/>
      <c r="AF25" s="56"/>
      <c r="AG25" s="55"/>
      <c r="AH25" s="56"/>
      <c r="AI25" s="425"/>
      <c r="AJ25" s="436"/>
      <c r="AK25" s="454"/>
    </row>
    <row r="26" spans="1:37" ht="12.75" customHeight="1">
      <c r="A26" s="392"/>
      <c r="B26" s="418"/>
      <c r="C26" s="419"/>
      <c r="D26" s="419"/>
      <c r="E26" s="419"/>
      <c r="F26" s="419"/>
      <c r="G26" s="419"/>
      <c r="H26" s="420"/>
      <c r="I26" s="255"/>
      <c r="J26" s="256"/>
      <c r="K26" s="256"/>
      <c r="L26" s="256"/>
      <c r="M26" s="256"/>
      <c r="N26" s="256"/>
      <c r="O26" s="256"/>
      <c r="P26" s="256"/>
      <c r="Q26" s="256"/>
      <c r="R26" s="257"/>
      <c r="S26" s="427"/>
      <c r="T26" s="428"/>
      <c r="U26" s="453"/>
      <c r="V26" s="453"/>
      <c r="W26" s="453"/>
      <c r="X26" s="453"/>
      <c r="Y26" s="453"/>
      <c r="Z26" s="464"/>
      <c r="AA26" s="465"/>
      <c r="AB26" s="466"/>
      <c r="AC26" s="53"/>
      <c r="AD26" s="54"/>
      <c r="AE26" s="53"/>
      <c r="AF26" s="54"/>
      <c r="AG26" s="53"/>
      <c r="AH26" s="54"/>
      <c r="AI26" s="456"/>
      <c r="AJ26" s="457"/>
      <c r="AK26" s="458"/>
    </row>
    <row r="27" spans="1:37" ht="12.75" customHeight="1" thickBot="1">
      <c r="A27" s="393"/>
      <c r="B27" s="421"/>
      <c r="C27" s="422"/>
      <c r="D27" s="422"/>
      <c r="E27" s="422"/>
      <c r="F27" s="422"/>
      <c r="G27" s="422"/>
      <c r="H27" s="423"/>
      <c r="I27" s="303"/>
      <c r="J27" s="298"/>
      <c r="K27" s="298"/>
      <c r="L27" s="298"/>
      <c r="M27" s="298"/>
      <c r="N27" s="298"/>
      <c r="O27" s="298"/>
      <c r="P27" s="298"/>
      <c r="Q27" s="298"/>
      <c r="R27" s="299"/>
      <c r="S27" s="403"/>
      <c r="T27" s="404"/>
      <c r="U27" s="387"/>
      <c r="V27" s="387"/>
      <c r="W27" s="387"/>
      <c r="X27" s="387"/>
      <c r="Y27" s="387"/>
      <c r="Z27" s="388"/>
      <c r="AA27" s="389"/>
      <c r="AB27" s="390"/>
      <c r="AC27" s="111"/>
      <c r="AD27" s="112"/>
      <c r="AE27" s="111"/>
      <c r="AF27" s="112"/>
      <c r="AG27" s="111"/>
      <c r="AH27" s="112"/>
      <c r="AI27" s="303"/>
      <c r="AJ27" s="298"/>
      <c r="AK27" s="455"/>
    </row>
    <row r="28" spans="1:37" ht="12.75" customHeight="1">
      <c r="A28" s="391">
        <v>7</v>
      </c>
      <c r="B28" s="6"/>
      <c r="C28" s="5"/>
      <c r="D28" s="5"/>
      <c r="E28" s="5"/>
      <c r="F28" s="5"/>
      <c r="G28" s="5"/>
      <c r="H28" s="4"/>
      <c r="I28" s="425"/>
      <c r="J28" s="436"/>
      <c r="K28" s="436"/>
      <c r="L28" s="436"/>
      <c r="M28" s="436"/>
      <c r="N28" s="436"/>
      <c r="O28" s="436"/>
      <c r="P28" s="436"/>
      <c r="Q28" s="436"/>
      <c r="R28" s="437"/>
      <c r="S28" s="425"/>
      <c r="T28" s="426"/>
      <c r="U28" s="463"/>
      <c r="V28" s="463"/>
      <c r="W28" s="463"/>
      <c r="X28" s="463"/>
      <c r="Y28" s="463"/>
      <c r="Z28" s="459"/>
      <c r="AA28" s="460"/>
      <c r="AB28" s="461"/>
      <c r="AC28" s="55"/>
      <c r="AD28" s="56"/>
      <c r="AE28" s="55"/>
      <c r="AF28" s="56"/>
      <c r="AG28" s="55"/>
      <c r="AH28" s="56"/>
      <c r="AI28" s="425"/>
      <c r="AJ28" s="436"/>
      <c r="AK28" s="454"/>
    </row>
    <row r="29" spans="1:37" ht="12.75" customHeight="1">
      <c r="A29" s="392"/>
      <c r="B29" s="418"/>
      <c r="C29" s="419"/>
      <c r="D29" s="419"/>
      <c r="E29" s="419"/>
      <c r="F29" s="419"/>
      <c r="G29" s="419"/>
      <c r="H29" s="420"/>
      <c r="I29" s="255"/>
      <c r="J29" s="256"/>
      <c r="K29" s="256"/>
      <c r="L29" s="256"/>
      <c r="M29" s="256"/>
      <c r="N29" s="256"/>
      <c r="O29" s="256"/>
      <c r="P29" s="256"/>
      <c r="Q29" s="256"/>
      <c r="R29" s="257"/>
      <c r="S29" s="427"/>
      <c r="T29" s="428"/>
      <c r="U29" s="453"/>
      <c r="V29" s="453"/>
      <c r="W29" s="453"/>
      <c r="X29" s="453"/>
      <c r="Y29" s="453"/>
      <c r="Z29" s="464"/>
      <c r="AA29" s="465"/>
      <c r="AB29" s="466"/>
      <c r="AC29" s="53"/>
      <c r="AD29" s="54"/>
      <c r="AE29" s="53"/>
      <c r="AF29" s="54"/>
      <c r="AG29" s="53"/>
      <c r="AH29" s="54"/>
      <c r="AI29" s="456"/>
      <c r="AJ29" s="457"/>
      <c r="AK29" s="458"/>
    </row>
    <row r="30" spans="1:37" ht="12.75" customHeight="1" thickBot="1">
      <c r="A30" s="393"/>
      <c r="B30" s="421"/>
      <c r="C30" s="422"/>
      <c r="D30" s="422"/>
      <c r="E30" s="422"/>
      <c r="F30" s="422"/>
      <c r="G30" s="422"/>
      <c r="H30" s="423"/>
      <c r="I30" s="303"/>
      <c r="J30" s="298"/>
      <c r="K30" s="298"/>
      <c r="L30" s="298"/>
      <c r="M30" s="298"/>
      <c r="N30" s="298"/>
      <c r="O30" s="298"/>
      <c r="P30" s="298"/>
      <c r="Q30" s="298"/>
      <c r="R30" s="299"/>
      <c r="S30" s="403"/>
      <c r="T30" s="404"/>
      <c r="U30" s="387"/>
      <c r="V30" s="387"/>
      <c r="W30" s="387"/>
      <c r="X30" s="387"/>
      <c r="Y30" s="387"/>
      <c r="Z30" s="388"/>
      <c r="AA30" s="389"/>
      <c r="AB30" s="390"/>
      <c r="AC30" s="111"/>
      <c r="AD30" s="112"/>
      <c r="AE30" s="111"/>
      <c r="AF30" s="112"/>
      <c r="AG30" s="111"/>
      <c r="AH30" s="112"/>
      <c r="AI30" s="303"/>
      <c r="AJ30" s="298"/>
      <c r="AK30" s="455"/>
    </row>
    <row r="31" spans="1:37" ht="12.75" customHeight="1">
      <c r="A31" s="391">
        <v>8</v>
      </c>
      <c r="B31" s="6"/>
      <c r="C31" s="5"/>
      <c r="D31" s="5"/>
      <c r="E31" s="5"/>
      <c r="F31" s="5"/>
      <c r="G31" s="5"/>
      <c r="H31" s="4"/>
      <c r="I31" s="425"/>
      <c r="J31" s="436"/>
      <c r="K31" s="436"/>
      <c r="L31" s="436"/>
      <c r="M31" s="436"/>
      <c r="N31" s="436"/>
      <c r="O31" s="436"/>
      <c r="P31" s="436"/>
      <c r="Q31" s="436"/>
      <c r="R31" s="437"/>
      <c r="S31" s="425"/>
      <c r="T31" s="426"/>
      <c r="U31" s="463"/>
      <c r="V31" s="463"/>
      <c r="W31" s="463"/>
      <c r="X31" s="463"/>
      <c r="Y31" s="463"/>
      <c r="Z31" s="459"/>
      <c r="AA31" s="460"/>
      <c r="AB31" s="461"/>
      <c r="AC31" s="55"/>
      <c r="AD31" s="56"/>
      <c r="AE31" s="55"/>
      <c r="AF31" s="56"/>
      <c r="AG31" s="55"/>
      <c r="AH31" s="56"/>
      <c r="AI31" s="425"/>
      <c r="AJ31" s="436"/>
      <c r="AK31" s="454"/>
    </row>
    <row r="32" spans="1:37" ht="12.75" customHeight="1">
      <c r="A32" s="392"/>
      <c r="B32" s="418"/>
      <c r="C32" s="419"/>
      <c r="D32" s="419"/>
      <c r="E32" s="419"/>
      <c r="F32" s="419"/>
      <c r="G32" s="419"/>
      <c r="H32" s="420"/>
      <c r="I32" s="255"/>
      <c r="J32" s="256"/>
      <c r="K32" s="256"/>
      <c r="L32" s="256"/>
      <c r="M32" s="256"/>
      <c r="N32" s="256"/>
      <c r="O32" s="256"/>
      <c r="P32" s="256"/>
      <c r="Q32" s="256"/>
      <c r="R32" s="257"/>
      <c r="S32" s="427"/>
      <c r="T32" s="428"/>
      <c r="U32" s="453"/>
      <c r="V32" s="453"/>
      <c r="W32" s="453"/>
      <c r="X32" s="453"/>
      <c r="Y32" s="453"/>
      <c r="Z32" s="464"/>
      <c r="AA32" s="465"/>
      <c r="AB32" s="466"/>
      <c r="AC32" s="53"/>
      <c r="AD32" s="54"/>
      <c r="AE32" s="53"/>
      <c r="AF32" s="54"/>
      <c r="AG32" s="53"/>
      <c r="AH32" s="54"/>
      <c r="AI32" s="456"/>
      <c r="AJ32" s="457"/>
      <c r="AK32" s="458"/>
    </row>
    <row r="33" spans="1:37" ht="12.75" customHeight="1" thickBot="1">
      <c r="A33" s="393"/>
      <c r="B33" s="421"/>
      <c r="C33" s="422"/>
      <c r="D33" s="422"/>
      <c r="E33" s="422"/>
      <c r="F33" s="422"/>
      <c r="G33" s="422"/>
      <c r="H33" s="423"/>
      <c r="I33" s="303"/>
      <c r="J33" s="298"/>
      <c r="K33" s="298"/>
      <c r="L33" s="298"/>
      <c r="M33" s="298"/>
      <c r="N33" s="298"/>
      <c r="O33" s="298"/>
      <c r="P33" s="298"/>
      <c r="Q33" s="298"/>
      <c r="R33" s="299"/>
      <c r="S33" s="403"/>
      <c r="T33" s="404"/>
      <c r="U33" s="387"/>
      <c r="V33" s="387"/>
      <c r="W33" s="387"/>
      <c r="X33" s="387"/>
      <c r="Y33" s="387"/>
      <c r="Z33" s="388"/>
      <c r="AA33" s="389"/>
      <c r="AB33" s="390"/>
      <c r="AC33" s="111"/>
      <c r="AD33" s="112"/>
      <c r="AE33" s="111"/>
      <c r="AF33" s="112"/>
      <c r="AG33" s="111"/>
      <c r="AH33" s="112"/>
      <c r="AI33" s="303"/>
      <c r="AJ33" s="298"/>
      <c r="AK33" s="455"/>
    </row>
    <row r="34" spans="1:37" ht="12.75" customHeight="1">
      <c r="A34" s="391">
        <v>9</v>
      </c>
      <c r="B34" s="6"/>
      <c r="C34" s="5"/>
      <c r="D34" s="5"/>
      <c r="E34" s="5"/>
      <c r="F34" s="5"/>
      <c r="G34" s="5"/>
      <c r="H34" s="4"/>
      <c r="I34" s="425"/>
      <c r="J34" s="436"/>
      <c r="K34" s="436"/>
      <c r="L34" s="436"/>
      <c r="M34" s="436"/>
      <c r="N34" s="436"/>
      <c r="O34" s="436"/>
      <c r="P34" s="436"/>
      <c r="Q34" s="436"/>
      <c r="R34" s="437"/>
      <c r="S34" s="425"/>
      <c r="T34" s="426"/>
      <c r="U34" s="463"/>
      <c r="V34" s="463"/>
      <c r="W34" s="463"/>
      <c r="X34" s="463"/>
      <c r="Y34" s="463"/>
      <c r="Z34" s="459"/>
      <c r="AA34" s="460"/>
      <c r="AB34" s="461"/>
      <c r="AC34" s="55"/>
      <c r="AD34" s="56"/>
      <c r="AE34" s="55"/>
      <c r="AF34" s="56"/>
      <c r="AG34" s="55"/>
      <c r="AH34" s="56"/>
      <c r="AI34" s="425"/>
      <c r="AJ34" s="436"/>
      <c r="AK34" s="454"/>
    </row>
    <row r="35" spans="1:37" ht="12.75" customHeight="1">
      <c r="A35" s="392"/>
      <c r="B35" s="418"/>
      <c r="C35" s="419"/>
      <c r="D35" s="419"/>
      <c r="E35" s="419"/>
      <c r="F35" s="419"/>
      <c r="G35" s="419"/>
      <c r="H35" s="420"/>
      <c r="I35" s="255"/>
      <c r="J35" s="256"/>
      <c r="K35" s="256"/>
      <c r="L35" s="256"/>
      <c r="M35" s="256"/>
      <c r="N35" s="256"/>
      <c r="O35" s="256"/>
      <c r="P35" s="256"/>
      <c r="Q35" s="256"/>
      <c r="R35" s="257"/>
      <c r="S35" s="427"/>
      <c r="T35" s="428"/>
      <c r="U35" s="453"/>
      <c r="V35" s="453"/>
      <c r="W35" s="453"/>
      <c r="X35" s="453"/>
      <c r="Y35" s="453"/>
      <c r="Z35" s="464"/>
      <c r="AA35" s="465"/>
      <c r="AB35" s="466"/>
      <c r="AC35" s="53"/>
      <c r="AD35" s="54"/>
      <c r="AE35" s="53"/>
      <c r="AF35" s="54"/>
      <c r="AG35" s="53"/>
      <c r="AH35" s="54"/>
      <c r="AI35" s="456"/>
      <c r="AJ35" s="457"/>
      <c r="AK35" s="458"/>
    </row>
    <row r="36" spans="1:37" ht="12.75" customHeight="1" thickBot="1">
      <c r="A36" s="393"/>
      <c r="B36" s="421"/>
      <c r="C36" s="422"/>
      <c r="D36" s="422"/>
      <c r="E36" s="422"/>
      <c r="F36" s="422"/>
      <c r="G36" s="422"/>
      <c r="H36" s="423"/>
      <c r="I36" s="303"/>
      <c r="J36" s="298"/>
      <c r="K36" s="298"/>
      <c r="L36" s="298"/>
      <c r="M36" s="298"/>
      <c r="N36" s="298"/>
      <c r="O36" s="298"/>
      <c r="P36" s="298"/>
      <c r="Q36" s="298"/>
      <c r="R36" s="299"/>
      <c r="S36" s="403"/>
      <c r="T36" s="404"/>
      <c r="U36" s="387"/>
      <c r="V36" s="387"/>
      <c r="W36" s="387"/>
      <c r="X36" s="387"/>
      <c r="Y36" s="387"/>
      <c r="Z36" s="388"/>
      <c r="AA36" s="389"/>
      <c r="AB36" s="390"/>
      <c r="AC36" s="111"/>
      <c r="AD36" s="112"/>
      <c r="AE36" s="111"/>
      <c r="AF36" s="112"/>
      <c r="AG36" s="111"/>
      <c r="AH36" s="112"/>
      <c r="AI36" s="303"/>
      <c r="AJ36" s="298"/>
      <c r="AK36" s="455"/>
    </row>
    <row r="37" spans="1:37" ht="12.75" customHeight="1">
      <c r="A37" s="391">
        <v>10</v>
      </c>
      <c r="B37" s="6"/>
      <c r="C37" s="5"/>
      <c r="D37" s="5"/>
      <c r="E37" s="5"/>
      <c r="F37" s="5"/>
      <c r="G37" s="5"/>
      <c r="H37" s="4"/>
      <c r="I37" s="425"/>
      <c r="J37" s="436"/>
      <c r="K37" s="436"/>
      <c r="L37" s="436"/>
      <c r="M37" s="436"/>
      <c r="N37" s="436"/>
      <c r="O37" s="436"/>
      <c r="P37" s="436"/>
      <c r="Q37" s="436"/>
      <c r="R37" s="437"/>
      <c r="S37" s="425"/>
      <c r="T37" s="426"/>
      <c r="U37" s="463"/>
      <c r="V37" s="463"/>
      <c r="W37" s="463"/>
      <c r="X37" s="463"/>
      <c r="Y37" s="463"/>
      <c r="Z37" s="459"/>
      <c r="AA37" s="460"/>
      <c r="AB37" s="461"/>
      <c r="AC37" s="55"/>
      <c r="AD37" s="56"/>
      <c r="AE37" s="55"/>
      <c r="AF37" s="56"/>
      <c r="AG37" s="55"/>
      <c r="AH37" s="56"/>
      <c r="AI37" s="425"/>
      <c r="AJ37" s="436"/>
      <c r="AK37" s="454"/>
    </row>
    <row r="38" spans="1:37" ht="12.75" customHeight="1">
      <c r="A38" s="392"/>
      <c r="B38" s="418"/>
      <c r="C38" s="419"/>
      <c r="D38" s="419"/>
      <c r="E38" s="419"/>
      <c r="F38" s="419"/>
      <c r="G38" s="419"/>
      <c r="H38" s="420"/>
      <c r="I38" s="255"/>
      <c r="J38" s="256"/>
      <c r="K38" s="256"/>
      <c r="L38" s="256"/>
      <c r="M38" s="256"/>
      <c r="N38" s="256"/>
      <c r="O38" s="256"/>
      <c r="P38" s="256"/>
      <c r="Q38" s="256"/>
      <c r="R38" s="257"/>
      <c r="S38" s="427"/>
      <c r="T38" s="428"/>
      <c r="U38" s="453"/>
      <c r="V38" s="453"/>
      <c r="W38" s="453"/>
      <c r="X38" s="453"/>
      <c r="Y38" s="453"/>
      <c r="Z38" s="464"/>
      <c r="AA38" s="465"/>
      <c r="AB38" s="466"/>
      <c r="AC38" s="53"/>
      <c r="AD38" s="54"/>
      <c r="AE38" s="53"/>
      <c r="AF38" s="54"/>
      <c r="AG38" s="53"/>
      <c r="AH38" s="54"/>
      <c r="AI38" s="456"/>
      <c r="AJ38" s="457"/>
      <c r="AK38" s="458"/>
    </row>
    <row r="39" spans="1:37" ht="12.75" customHeight="1" thickBot="1">
      <c r="A39" s="393"/>
      <c r="B39" s="421"/>
      <c r="C39" s="422"/>
      <c r="D39" s="422"/>
      <c r="E39" s="422"/>
      <c r="F39" s="422"/>
      <c r="G39" s="422"/>
      <c r="H39" s="423"/>
      <c r="I39" s="303"/>
      <c r="J39" s="298"/>
      <c r="K39" s="298"/>
      <c r="L39" s="298"/>
      <c r="M39" s="298"/>
      <c r="N39" s="298"/>
      <c r="O39" s="298"/>
      <c r="P39" s="298"/>
      <c r="Q39" s="298"/>
      <c r="R39" s="299"/>
      <c r="S39" s="403"/>
      <c r="T39" s="404"/>
      <c r="U39" s="387"/>
      <c r="V39" s="387"/>
      <c r="W39" s="387"/>
      <c r="X39" s="387"/>
      <c r="Y39" s="387"/>
      <c r="Z39" s="388"/>
      <c r="AA39" s="389"/>
      <c r="AB39" s="390"/>
      <c r="AC39" s="111"/>
      <c r="AD39" s="112"/>
      <c r="AE39" s="111"/>
      <c r="AF39" s="112"/>
      <c r="AG39" s="111"/>
      <c r="AH39" s="112"/>
      <c r="AI39" s="303"/>
      <c r="AJ39" s="298"/>
      <c r="AK39" s="455"/>
    </row>
    <row r="40" spans="1:37" ht="12.75" customHeight="1">
      <c r="A40" s="391">
        <v>11</v>
      </c>
      <c r="B40" s="6"/>
      <c r="C40" s="5"/>
      <c r="D40" s="5"/>
      <c r="E40" s="5"/>
      <c r="F40" s="5"/>
      <c r="G40" s="5"/>
      <c r="H40" s="4"/>
      <c r="I40" s="425"/>
      <c r="J40" s="436"/>
      <c r="K40" s="436"/>
      <c r="L40" s="436"/>
      <c r="M40" s="436"/>
      <c r="N40" s="436"/>
      <c r="O40" s="436"/>
      <c r="P40" s="436"/>
      <c r="Q40" s="436"/>
      <c r="R40" s="437"/>
      <c r="S40" s="425"/>
      <c r="T40" s="426"/>
      <c r="U40" s="463"/>
      <c r="V40" s="463"/>
      <c r="W40" s="463"/>
      <c r="X40" s="463"/>
      <c r="Y40" s="463"/>
      <c r="Z40" s="459"/>
      <c r="AA40" s="460"/>
      <c r="AB40" s="461"/>
      <c r="AC40" s="55"/>
      <c r="AD40" s="56"/>
      <c r="AE40" s="55"/>
      <c r="AF40" s="56"/>
      <c r="AG40" s="55"/>
      <c r="AH40" s="56"/>
      <c r="AI40" s="425"/>
      <c r="AJ40" s="436"/>
      <c r="AK40" s="454"/>
    </row>
    <row r="41" spans="1:37" ht="12.75" customHeight="1">
      <c r="A41" s="392"/>
      <c r="B41" s="418"/>
      <c r="C41" s="419"/>
      <c r="D41" s="419"/>
      <c r="E41" s="419"/>
      <c r="F41" s="419"/>
      <c r="G41" s="419"/>
      <c r="H41" s="420"/>
      <c r="I41" s="255"/>
      <c r="J41" s="256"/>
      <c r="K41" s="256"/>
      <c r="L41" s="256"/>
      <c r="M41" s="256"/>
      <c r="N41" s="256"/>
      <c r="O41" s="256"/>
      <c r="P41" s="256"/>
      <c r="Q41" s="256"/>
      <c r="R41" s="257"/>
      <c r="S41" s="427"/>
      <c r="T41" s="428"/>
      <c r="U41" s="453"/>
      <c r="V41" s="453"/>
      <c r="W41" s="453"/>
      <c r="X41" s="453"/>
      <c r="Y41" s="453"/>
      <c r="Z41" s="464"/>
      <c r="AA41" s="465"/>
      <c r="AB41" s="466"/>
      <c r="AC41" s="53"/>
      <c r="AD41" s="54"/>
      <c r="AE41" s="53"/>
      <c r="AF41" s="54"/>
      <c r="AG41" s="53"/>
      <c r="AH41" s="54"/>
      <c r="AI41" s="456"/>
      <c r="AJ41" s="457"/>
      <c r="AK41" s="458"/>
    </row>
    <row r="42" spans="1:37" ht="12.75" customHeight="1" thickBot="1">
      <c r="A42" s="393"/>
      <c r="B42" s="421"/>
      <c r="C42" s="422"/>
      <c r="D42" s="422"/>
      <c r="E42" s="422"/>
      <c r="F42" s="422"/>
      <c r="G42" s="422"/>
      <c r="H42" s="423"/>
      <c r="I42" s="303"/>
      <c r="J42" s="298"/>
      <c r="K42" s="298"/>
      <c r="L42" s="298"/>
      <c r="M42" s="298"/>
      <c r="N42" s="298"/>
      <c r="O42" s="298"/>
      <c r="P42" s="298"/>
      <c r="Q42" s="298"/>
      <c r="R42" s="299"/>
      <c r="S42" s="403"/>
      <c r="T42" s="404"/>
      <c r="U42" s="387"/>
      <c r="V42" s="387"/>
      <c r="W42" s="387"/>
      <c r="X42" s="387"/>
      <c r="Y42" s="387"/>
      <c r="Z42" s="388"/>
      <c r="AA42" s="389"/>
      <c r="AB42" s="390"/>
      <c r="AC42" s="111"/>
      <c r="AD42" s="112"/>
      <c r="AE42" s="111"/>
      <c r="AF42" s="112"/>
      <c r="AG42" s="111"/>
      <c r="AH42" s="112"/>
      <c r="AI42" s="303"/>
      <c r="AJ42" s="298"/>
      <c r="AK42" s="455"/>
    </row>
    <row r="43" spans="1:37" ht="12.75" customHeight="1">
      <c r="A43" s="391">
        <v>12</v>
      </c>
      <c r="B43" s="6"/>
      <c r="C43" s="5"/>
      <c r="D43" s="5"/>
      <c r="E43" s="5"/>
      <c r="F43" s="5"/>
      <c r="G43" s="5"/>
      <c r="H43" s="4"/>
      <c r="I43" s="425"/>
      <c r="J43" s="436"/>
      <c r="K43" s="436"/>
      <c r="L43" s="436"/>
      <c r="M43" s="436"/>
      <c r="N43" s="436"/>
      <c r="O43" s="436"/>
      <c r="P43" s="436"/>
      <c r="Q43" s="436"/>
      <c r="R43" s="437"/>
      <c r="S43" s="425"/>
      <c r="T43" s="426"/>
      <c r="U43" s="463"/>
      <c r="V43" s="463"/>
      <c r="W43" s="463"/>
      <c r="X43" s="463"/>
      <c r="Y43" s="463"/>
      <c r="Z43" s="459"/>
      <c r="AA43" s="460"/>
      <c r="AB43" s="461"/>
      <c r="AC43" s="55"/>
      <c r="AD43" s="56"/>
      <c r="AE43" s="55"/>
      <c r="AF43" s="56"/>
      <c r="AG43" s="55"/>
      <c r="AH43" s="56"/>
      <c r="AI43" s="425"/>
      <c r="AJ43" s="436"/>
      <c r="AK43" s="454"/>
    </row>
    <row r="44" spans="1:37" ht="12.75" customHeight="1">
      <c r="A44" s="392"/>
      <c r="B44" s="418"/>
      <c r="C44" s="419"/>
      <c r="D44" s="419"/>
      <c r="E44" s="419"/>
      <c r="F44" s="419"/>
      <c r="G44" s="419"/>
      <c r="H44" s="420"/>
      <c r="I44" s="255"/>
      <c r="J44" s="256"/>
      <c r="K44" s="256"/>
      <c r="L44" s="256"/>
      <c r="M44" s="256"/>
      <c r="N44" s="256"/>
      <c r="O44" s="256"/>
      <c r="P44" s="256"/>
      <c r="Q44" s="256"/>
      <c r="R44" s="257"/>
      <c r="S44" s="427"/>
      <c r="T44" s="428"/>
      <c r="U44" s="453"/>
      <c r="V44" s="453"/>
      <c r="W44" s="453"/>
      <c r="X44" s="453"/>
      <c r="Y44" s="453"/>
      <c r="Z44" s="464"/>
      <c r="AA44" s="465"/>
      <c r="AB44" s="466"/>
      <c r="AC44" s="53"/>
      <c r="AD44" s="54"/>
      <c r="AE44" s="53"/>
      <c r="AF44" s="54"/>
      <c r="AG44" s="53"/>
      <c r="AH44" s="54"/>
      <c r="AI44" s="456"/>
      <c r="AJ44" s="457"/>
      <c r="AK44" s="458"/>
    </row>
    <row r="45" spans="1:37" ht="12.75" customHeight="1" thickBot="1">
      <c r="A45" s="393"/>
      <c r="B45" s="421"/>
      <c r="C45" s="422"/>
      <c r="D45" s="422"/>
      <c r="E45" s="422"/>
      <c r="F45" s="422"/>
      <c r="G45" s="422"/>
      <c r="H45" s="423"/>
      <c r="I45" s="303"/>
      <c r="J45" s="298"/>
      <c r="K45" s="298"/>
      <c r="L45" s="298"/>
      <c r="M45" s="298"/>
      <c r="N45" s="298"/>
      <c r="O45" s="298"/>
      <c r="P45" s="298"/>
      <c r="Q45" s="298"/>
      <c r="R45" s="299"/>
      <c r="S45" s="403"/>
      <c r="T45" s="404"/>
      <c r="U45" s="387"/>
      <c r="V45" s="387"/>
      <c r="W45" s="387"/>
      <c r="X45" s="387"/>
      <c r="Y45" s="387"/>
      <c r="Z45" s="388"/>
      <c r="AA45" s="389"/>
      <c r="AB45" s="390"/>
      <c r="AC45" s="111"/>
      <c r="AD45" s="112"/>
      <c r="AE45" s="111"/>
      <c r="AF45" s="112"/>
      <c r="AG45" s="111"/>
      <c r="AH45" s="112"/>
      <c r="AI45" s="303"/>
      <c r="AJ45" s="298"/>
      <c r="AK45" s="455"/>
    </row>
    <row r="46" spans="1:37" ht="12.75" customHeight="1">
      <c r="A46" s="391">
        <v>13</v>
      </c>
      <c r="B46" s="6"/>
      <c r="C46" s="5"/>
      <c r="D46" s="5"/>
      <c r="E46" s="5"/>
      <c r="F46" s="5"/>
      <c r="G46" s="5"/>
      <c r="H46" s="4"/>
      <c r="I46" s="425"/>
      <c r="J46" s="436"/>
      <c r="K46" s="436"/>
      <c r="L46" s="436"/>
      <c r="M46" s="436"/>
      <c r="N46" s="436"/>
      <c r="O46" s="436"/>
      <c r="P46" s="436"/>
      <c r="Q46" s="436"/>
      <c r="R46" s="437"/>
      <c r="S46" s="425"/>
      <c r="T46" s="426"/>
      <c r="U46" s="463"/>
      <c r="V46" s="463"/>
      <c r="W46" s="463"/>
      <c r="X46" s="463"/>
      <c r="Y46" s="463"/>
      <c r="Z46" s="459"/>
      <c r="AA46" s="460"/>
      <c r="AB46" s="461"/>
      <c r="AC46" s="55"/>
      <c r="AD46" s="56"/>
      <c r="AE46" s="55"/>
      <c r="AF46" s="56"/>
      <c r="AG46" s="55"/>
      <c r="AH46" s="56"/>
      <c r="AI46" s="425"/>
      <c r="AJ46" s="436"/>
      <c r="AK46" s="454"/>
    </row>
    <row r="47" spans="1:37" ht="12.75" customHeight="1">
      <c r="A47" s="392"/>
      <c r="B47" s="418"/>
      <c r="C47" s="419"/>
      <c r="D47" s="419"/>
      <c r="E47" s="419"/>
      <c r="F47" s="419"/>
      <c r="G47" s="419"/>
      <c r="H47" s="420"/>
      <c r="I47" s="255"/>
      <c r="J47" s="256"/>
      <c r="K47" s="256"/>
      <c r="L47" s="256"/>
      <c r="M47" s="256"/>
      <c r="N47" s="256"/>
      <c r="O47" s="256"/>
      <c r="P47" s="256"/>
      <c r="Q47" s="256"/>
      <c r="R47" s="257"/>
      <c r="S47" s="427"/>
      <c r="T47" s="428"/>
      <c r="U47" s="453"/>
      <c r="V47" s="453"/>
      <c r="W47" s="453"/>
      <c r="X47" s="453"/>
      <c r="Y47" s="453"/>
      <c r="Z47" s="464"/>
      <c r="AA47" s="465"/>
      <c r="AB47" s="466"/>
      <c r="AC47" s="53"/>
      <c r="AD47" s="54"/>
      <c r="AE47" s="53"/>
      <c r="AF47" s="54"/>
      <c r="AG47" s="53"/>
      <c r="AH47" s="54"/>
      <c r="AI47" s="456"/>
      <c r="AJ47" s="457"/>
      <c r="AK47" s="458"/>
    </row>
    <row r="48" spans="1:37" ht="12.75" customHeight="1" thickBot="1">
      <c r="A48" s="393"/>
      <c r="B48" s="421"/>
      <c r="C48" s="422"/>
      <c r="D48" s="422"/>
      <c r="E48" s="422"/>
      <c r="F48" s="422"/>
      <c r="G48" s="422"/>
      <c r="H48" s="423"/>
      <c r="I48" s="303"/>
      <c r="J48" s="298"/>
      <c r="K48" s="298"/>
      <c r="L48" s="298"/>
      <c r="M48" s="298"/>
      <c r="N48" s="298"/>
      <c r="O48" s="298"/>
      <c r="P48" s="298"/>
      <c r="Q48" s="298"/>
      <c r="R48" s="299"/>
      <c r="S48" s="403"/>
      <c r="T48" s="404"/>
      <c r="U48" s="387"/>
      <c r="V48" s="387"/>
      <c r="W48" s="387"/>
      <c r="X48" s="387"/>
      <c r="Y48" s="387"/>
      <c r="Z48" s="388"/>
      <c r="AA48" s="389"/>
      <c r="AB48" s="390"/>
      <c r="AC48" s="111"/>
      <c r="AD48" s="112"/>
      <c r="AE48" s="111"/>
      <c r="AF48" s="112"/>
      <c r="AG48" s="111"/>
      <c r="AH48" s="112"/>
      <c r="AI48" s="303"/>
      <c r="AJ48" s="298"/>
      <c r="AK48" s="455"/>
    </row>
    <row r="49" spans="1:37" ht="12.75" customHeight="1">
      <c r="A49" s="391">
        <v>14</v>
      </c>
      <c r="B49" s="6"/>
      <c r="C49" s="5"/>
      <c r="D49" s="5"/>
      <c r="E49" s="5"/>
      <c r="F49" s="5"/>
      <c r="G49" s="5"/>
      <c r="H49" s="4"/>
      <c r="I49" s="425"/>
      <c r="J49" s="436"/>
      <c r="K49" s="436"/>
      <c r="L49" s="436"/>
      <c r="M49" s="436"/>
      <c r="N49" s="436"/>
      <c r="O49" s="436"/>
      <c r="P49" s="436"/>
      <c r="Q49" s="436"/>
      <c r="R49" s="437"/>
      <c r="S49" s="425"/>
      <c r="T49" s="426"/>
      <c r="U49" s="463"/>
      <c r="V49" s="463"/>
      <c r="W49" s="463"/>
      <c r="X49" s="463"/>
      <c r="Y49" s="463"/>
      <c r="Z49" s="459"/>
      <c r="AA49" s="460"/>
      <c r="AB49" s="461"/>
      <c r="AC49" s="55"/>
      <c r="AD49" s="56"/>
      <c r="AE49" s="55"/>
      <c r="AF49" s="56"/>
      <c r="AG49" s="55"/>
      <c r="AH49" s="56"/>
      <c r="AI49" s="425"/>
      <c r="AJ49" s="436"/>
      <c r="AK49" s="454"/>
    </row>
    <row r="50" spans="1:37" ht="12.75" customHeight="1">
      <c r="A50" s="392"/>
      <c r="B50" s="418"/>
      <c r="C50" s="419"/>
      <c r="D50" s="419"/>
      <c r="E50" s="419"/>
      <c r="F50" s="419"/>
      <c r="G50" s="419"/>
      <c r="H50" s="420"/>
      <c r="I50" s="255"/>
      <c r="J50" s="256"/>
      <c r="K50" s="256"/>
      <c r="L50" s="256"/>
      <c r="M50" s="256"/>
      <c r="N50" s="256"/>
      <c r="O50" s="256"/>
      <c r="P50" s="256"/>
      <c r="Q50" s="256"/>
      <c r="R50" s="257"/>
      <c r="S50" s="427"/>
      <c r="T50" s="428"/>
      <c r="U50" s="453"/>
      <c r="V50" s="453"/>
      <c r="W50" s="453"/>
      <c r="X50" s="453"/>
      <c r="Y50" s="453"/>
      <c r="Z50" s="464"/>
      <c r="AA50" s="465"/>
      <c r="AB50" s="466"/>
      <c r="AC50" s="53"/>
      <c r="AD50" s="54"/>
      <c r="AE50" s="53"/>
      <c r="AF50" s="54"/>
      <c r="AG50" s="53"/>
      <c r="AH50" s="54"/>
      <c r="AI50" s="456"/>
      <c r="AJ50" s="457"/>
      <c r="AK50" s="458"/>
    </row>
    <row r="51" spans="1:37" ht="12.75" customHeight="1" thickBot="1">
      <c r="A51" s="393"/>
      <c r="B51" s="421"/>
      <c r="C51" s="422"/>
      <c r="D51" s="422"/>
      <c r="E51" s="422"/>
      <c r="F51" s="422"/>
      <c r="G51" s="422"/>
      <c r="H51" s="423"/>
      <c r="I51" s="303"/>
      <c r="J51" s="298"/>
      <c r="K51" s="298"/>
      <c r="L51" s="298"/>
      <c r="M51" s="298"/>
      <c r="N51" s="298"/>
      <c r="O51" s="298"/>
      <c r="P51" s="298"/>
      <c r="Q51" s="298"/>
      <c r="R51" s="299"/>
      <c r="S51" s="403"/>
      <c r="T51" s="404"/>
      <c r="U51" s="387"/>
      <c r="V51" s="387"/>
      <c r="W51" s="387"/>
      <c r="X51" s="387"/>
      <c r="Y51" s="387"/>
      <c r="Z51" s="388"/>
      <c r="AA51" s="389"/>
      <c r="AB51" s="390"/>
      <c r="AC51" s="111"/>
      <c r="AD51" s="112"/>
      <c r="AE51" s="111"/>
      <c r="AF51" s="112"/>
      <c r="AG51" s="111"/>
      <c r="AH51" s="112"/>
      <c r="AI51" s="303"/>
      <c r="AJ51" s="298"/>
      <c r="AK51" s="455"/>
    </row>
    <row r="52" spans="1:37" ht="12.75" customHeight="1">
      <c r="A52" s="391">
        <v>15</v>
      </c>
      <c r="B52" s="6"/>
      <c r="C52" s="5"/>
      <c r="D52" s="5"/>
      <c r="E52" s="5"/>
      <c r="F52" s="5"/>
      <c r="G52" s="5"/>
      <c r="H52" s="4"/>
      <c r="I52" s="425"/>
      <c r="J52" s="436"/>
      <c r="K52" s="436"/>
      <c r="L52" s="436"/>
      <c r="M52" s="436"/>
      <c r="N52" s="436"/>
      <c r="O52" s="436"/>
      <c r="P52" s="436"/>
      <c r="Q52" s="436"/>
      <c r="R52" s="437"/>
      <c r="S52" s="425"/>
      <c r="T52" s="426"/>
      <c r="U52" s="463"/>
      <c r="V52" s="463"/>
      <c r="W52" s="463"/>
      <c r="X52" s="463"/>
      <c r="Y52" s="463"/>
      <c r="Z52" s="459"/>
      <c r="AA52" s="460"/>
      <c r="AB52" s="461"/>
      <c r="AC52" s="55"/>
      <c r="AD52" s="56"/>
      <c r="AE52" s="55"/>
      <c r="AF52" s="56"/>
      <c r="AG52" s="55"/>
      <c r="AH52" s="56"/>
      <c r="AI52" s="425"/>
      <c r="AJ52" s="436"/>
      <c r="AK52" s="454"/>
    </row>
    <row r="53" spans="1:37" ht="12.75" customHeight="1">
      <c r="A53" s="392"/>
      <c r="B53" s="418"/>
      <c r="C53" s="419"/>
      <c r="D53" s="419"/>
      <c r="E53" s="419"/>
      <c r="F53" s="419"/>
      <c r="G53" s="419"/>
      <c r="H53" s="420"/>
      <c r="I53" s="255"/>
      <c r="J53" s="256"/>
      <c r="K53" s="256"/>
      <c r="L53" s="256"/>
      <c r="M53" s="256"/>
      <c r="N53" s="256"/>
      <c r="O53" s="256"/>
      <c r="P53" s="256"/>
      <c r="Q53" s="256"/>
      <c r="R53" s="257"/>
      <c r="S53" s="427"/>
      <c r="T53" s="428"/>
      <c r="U53" s="453"/>
      <c r="V53" s="453"/>
      <c r="W53" s="453"/>
      <c r="X53" s="453"/>
      <c r="Y53" s="453"/>
      <c r="Z53" s="464"/>
      <c r="AA53" s="465"/>
      <c r="AB53" s="466"/>
      <c r="AC53" s="53"/>
      <c r="AD53" s="54"/>
      <c r="AE53" s="53"/>
      <c r="AF53" s="54"/>
      <c r="AG53" s="53"/>
      <c r="AH53" s="54"/>
      <c r="AI53" s="456"/>
      <c r="AJ53" s="457"/>
      <c r="AK53" s="458"/>
    </row>
    <row r="54" spans="1:37" ht="12.75" customHeight="1" thickBot="1">
      <c r="A54" s="393"/>
      <c r="B54" s="421"/>
      <c r="C54" s="422"/>
      <c r="D54" s="422"/>
      <c r="E54" s="422"/>
      <c r="F54" s="422"/>
      <c r="G54" s="422"/>
      <c r="H54" s="423"/>
      <c r="I54" s="303"/>
      <c r="J54" s="298"/>
      <c r="K54" s="298"/>
      <c r="L54" s="298"/>
      <c r="M54" s="298"/>
      <c r="N54" s="298"/>
      <c r="O54" s="298"/>
      <c r="P54" s="298"/>
      <c r="Q54" s="298"/>
      <c r="R54" s="299"/>
      <c r="S54" s="403"/>
      <c r="T54" s="404"/>
      <c r="U54" s="387"/>
      <c r="V54" s="387"/>
      <c r="W54" s="387"/>
      <c r="X54" s="387"/>
      <c r="Y54" s="387"/>
      <c r="Z54" s="388"/>
      <c r="AA54" s="389"/>
      <c r="AB54" s="390"/>
      <c r="AC54" s="111"/>
      <c r="AD54" s="112"/>
      <c r="AE54" s="111"/>
      <c r="AF54" s="112"/>
      <c r="AG54" s="111"/>
      <c r="AH54" s="112"/>
      <c r="AI54" s="303"/>
      <c r="AJ54" s="298"/>
      <c r="AK54" s="455"/>
    </row>
    <row r="55" spans="1:37" ht="10.5" customHeight="1">
      <c r="A55" s="391" t="s">
        <v>136</v>
      </c>
      <c r="B55" s="61"/>
      <c r="C55" s="62">
        <v>5</v>
      </c>
      <c r="D55" s="62">
        <v>0</v>
      </c>
      <c r="E55" s="62">
        <v>0</v>
      </c>
      <c r="F55" s="62">
        <v>1</v>
      </c>
      <c r="G55" s="62">
        <v>0</v>
      </c>
      <c r="H55" s="63">
        <v>1</v>
      </c>
      <c r="I55" s="394" t="s">
        <v>138</v>
      </c>
      <c r="J55" s="398"/>
      <c r="K55" s="398"/>
      <c r="L55" s="398"/>
      <c r="M55" s="398"/>
      <c r="N55" s="398"/>
      <c r="O55" s="398"/>
      <c r="P55" s="398"/>
      <c r="Q55" s="398"/>
      <c r="R55" s="395"/>
      <c r="S55" s="394">
        <v>56</v>
      </c>
      <c r="T55" s="395"/>
      <c r="U55" s="429" t="s">
        <v>5</v>
      </c>
      <c r="V55" s="430"/>
      <c r="W55" s="430"/>
      <c r="X55" s="430"/>
      <c r="Y55" s="431"/>
      <c r="Z55" s="429">
        <v>25</v>
      </c>
      <c r="AA55" s="430"/>
      <c r="AB55" s="431"/>
      <c r="AC55" s="64"/>
      <c r="AD55" s="65"/>
      <c r="AE55" s="64">
        <v>3</v>
      </c>
      <c r="AF55" s="65">
        <v>0</v>
      </c>
      <c r="AG55" s="64">
        <v>0</v>
      </c>
      <c r="AH55" s="65">
        <v>0</v>
      </c>
      <c r="AI55" s="394"/>
      <c r="AJ55" s="398"/>
      <c r="AK55" s="432"/>
    </row>
    <row r="56" spans="1:37" ht="10.5" customHeight="1">
      <c r="A56" s="392"/>
      <c r="B56" s="375" t="s">
        <v>142</v>
      </c>
      <c r="C56" s="376"/>
      <c r="D56" s="376"/>
      <c r="E56" s="376"/>
      <c r="F56" s="376"/>
      <c r="G56" s="376"/>
      <c r="H56" s="377"/>
      <c r="I56" s="399" t="s">
        <v>137</v>
      </c>
      <c r="J56" s="400"/>
      <c r="K56" s="400"/>
      <c r="L56" s="400"/>
      <c r="M56" s="400"/>
      <c r="N56" s="400"/>
      <c r="O56" s="400"/>
      <c r="P56" s="400"/>
      <c r="Q56" s="400"/>
      <c r="R56" s="401"/>
      <c r="S56" s="396"/>
      <c r="T56" s="397"/>
      <c r="U56" s="381" t="s">
        <v>27</v>
      </c>
      <c r="V56" s="381"/>
      <c r="W56" s="381"/>
      <c r="X56" s="381"/>
      <c r="Y56" s="381"/>
      <c r="Z56" s="382">
        <v>100</v>
      </c>
      <c r="AA56" s="383"/>
      <c r="AB56" s="384"/>
      <c r="AC56" s="67"/>
      <c r="AD56" s="68">
        <v>2</v>
      </c>
      <c r="AE56" s="67">
        <v>0</v>
      </c>
      <c r="AF56" s="68">
        <v>0</v>
      </c>
      <c r="AG56" s="67">
        <v>0</v>
      </c>
      <c r="AH56" s="68">
        <v>0</v>
      </c>
      <c r="AI56" s="433"/>
      <c r="AJ56" s="434"/>
      <c r="AK56" s="435"/>
    </row>
    <row r="57" spans="1:37" ht="10.5" customHeight="1" thickBot="1">
      <c r="A57" s="393"/>
      <c r="B57" s="378"/>
      <c r="C57" s="379"/>
      <c r="D57" s="379"/>
      <c r="E57" s="379"/>
      <c r="F57" s="379"/>
      <c r="G57" s="379"/>
      <c r="H57" s="380"/>
      <c r="I57" s="306"/>
      <c r="J57" s="307"/>
      <c r="K57" s="307"/>
      <c r="L57" s="307"/>
      <c r="M57" s="307"/>
      <c r="N57" s="307"/>
      <c r="O57" s="307"/>
      <c r="P57" s="307"/>
      <c r="Q57" s="307"/>
      <c r="R57" s="402"/>
      <c r="S57" s="385" t="s">
        <v>108</v>
      </c>
      <c r="T57" s="386"/>
      <c r="U57" s="387"/>
      <c r="V57" s="387"/>
      <c r="W57" s="387"/>
      <c r="X57" s="387"/>
      <c r="Y57" s="387"/>
      <c r="Z57" s="388"/>
      <c r="AA57" s="389"/>
      <c r="AB57" s="390"/>
      <c r="AC57" s="111"/>
      <c r="AD57" s="112"/>
      <c r="AE57" s="111"/>
      <c r="AF57" s="112"/>
      <c r="AG57" s="111"/>
      <c r="AH57" s="112"/>
      <c r="AI57" s="306"/>
      <c r="AJ57" s="307"/>
      <c r="AK57" s="308"/>
    </row>
    <row r="58" spans="21:34" ht="5.25" customHeight="1"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</row>
    <row r="59" spans="1:34" s="14" customFormat="1" ht="12" customHeight="1">
      <c r="A59" s="14" t="s">
        <v>14</v>
      </c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</row>
    <row r="60" spans="2:3" s="15" customFormat="1" ht="12" customHeight="1">
      <c r="B60" s="15">
        <v>1</v>
      </c>
      <c r="C60" s="15" t="s">
        <v>15</v>
      </c>
    </row>
    <row r="61" spans="2:3" s="15" customFormat="1" ht="12" customHeight="1">
      <c r="B61" s="15">
        <v>2</v>
      </c>
      <c r="C61" s="15" t="s">
        <v>16</v>
      </c>
    </row>
    <row r="62" spans="2:3" s="15" customFormat="1" ht="12" customHeight="1">
      <c r="B62" s="15">
        <v>3</v>
      </c>
      <c r="C62" s="15" t="s">
        <v>117</v>
      </c>
    </row>
    <row r="63" spans="2:37" s="15" customFormat="1" ht="12" customHeight="1">
      <c r="B63" s="15">
        <v>4</v>
      </c>
      <c r="C63" s="424" t="s">
        <v>143</v>
      </c>
      <c r="D63" s="424"/>
      <c r="E63" s="424"/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4"/>
      <c r="Q63" s="424"/>
      <c r="R63" s="424"/>
      <c r="S63" s="424"/>
      <c r="T63" s="424"/>
      <c r="U63" s="424"/>
      <c r="V63" s="424"/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4"/>
      <c r="AH63" s="424"/>
      <c r="AI63" s="424"/>
      <c r="AJ63" s="424"/>
      <c r="AK63" s="424"/>
    </row>
    <row r="64" spans="2:37" s="15" customFormat="1" ht="12" customHeight="1">
      <c r="B64" s="15">
        <v>5</v>
      </c>
      <c r="C64" s="59" t="s">
        <v>139</v>
      </c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</row>
    <row r="65" spans="2:3" s="15" customFormat="1" ht="12" customHeight="1">
      <c r="B65" s="15">
        <v>6</v>
      </c>
      <c r="C65" s="15" t="s">
        <v>161</v>
      </c>
    </row>
    <row r="66" s="15" customFormat="1" ht="10.5"/>
    <row r="70" s="15" customFormat="1" ht="13.5" customHeight="1"/>
    <row r="71" s="15" customFormat="1" ht="13.5" customHeight="1"/>
    <row r="72" s="15" customFormat="1" ht="13.5" customHeight="1"/>
    <row r="73" spans="1:52" s="17" customFormat="1" ht="10.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</row>
    <row r="74" spans="1:52" s="17" customFormat="1" ht="10.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</row>
  </sheetData>
  <sheetProtection/>
  <mergeCells count="248">
    <mergeCell ref="AF6:AK6"/>
    <mergeCell ref="T4:V6"/>
    <mergeCell ref="W4:X5"/>
    <mergeCell ref="Y4:AA4"/>
    <mergeCell ref="AB4:AK4"/>
    <mergeCell ref="Y5:AK5"/>
    <mergeCell ref="E3:F3"/>
    <mergeCell ref="G3:H3"/>
    <mergeCell ref="I3:J3"/>
    <mergeCell ref="K3:L3"/>
    <mergeCell ref="M3:N3"/>
    <mergeCell ref="AD6:AE6"/>
    <mergeCell ref="E6:P6"/>
    <mergeCell ref="Z14:AB14"/>
    <mergeCell ref="Z12:AB12"/>
    <mergeCell ref="Z11:AB11"/>
    <mergeCell ref="AG1:AK1"/>
    <mergeCell ref="A4:D4"/>
    <mergeCell ref="A5:D5"/>
    <mergeCell ref="E4:P4"/>
    <mergeCell ref="E5:P5"/>
    <mergeCell ref="AG3:AK3"/>
    <mergeCell ref="A3:D3"/>
    <mergeCell ref="U52:Y52"/>
    <mergeCell ref="Z52:AB52"/>
    <mergeCell ref="AI52:AK54"/>
    <mergeCell ref="U53:Y53"/>
    <mergeCell ref="Z53:AB53"/>
    <mergeCell ref="U54:Y54"/>
    <mergeCell ref="Z54:AB54"/>
    <mergeCell ref="S54:T54"/>
    <mergeCell ref="S52:T53"/>
    <mergeCell ref="A52:A54"/>
    <mergeCell ref="I52:R52"/>
    <mergeCell ref="I53:R54"/>
    <mergeCell ref="B53:H54"/>
    <mergeCell ref="AI49:AK51"/>
    <mergeCell ref="U50:Y50"/>
    <mergeCell ref="Z50:AB50"/>
    <mergeCell ref="U51:Y51"/>
    <mergeCell ref="Z51:AB51"/>
    <mergeCell ref="U49:Y49"/>
    <mergeCell ref="Z49:AB49"/>
    <mergeCell ref="S51:T51"/>
    <mergeCell ref="S49:T50"/>
    <mergeCell ref="A49:A51"/>
    <mergeCell ref="I49:R49"/>
    <mergeCell ref="I50:R51"/>
    <mergeCell ref="B50:H51"/>
    <mergeCell ref="AI46:AK48"/>
    <mergeCell ref="U47:Y47"/>
    <mergeCell ref="Z47:AB47"/>
    <mergeCell ref="U48:Y48"/>
    <mergeCell ref="Z48:AB48"/>
    <mergeCell ref="U46:Y46"/>
    <mergeCell ref="Z46:AB46"/>
    <mergeCell ref="U43:Y43"/>
    <mergeCell ref="Z43:AB43"/>
    <mergeCell ref="I46:R46"/>
    <mergeCell ref="I47:R48"/>
    <mergeCell ref="A46:A48"/>
    <mergeCell ref="B47:H48"/>
    <mergeCell ref="S46:T47"/>
    <mergeCell ref="S45:T45"/>
    <mergeCell ref="S43:T44"/>
    <mergeCell ref="Z40:AB40"/>
    <mergeCell ref="I43:R43"/>
    <mergeCell ref="I44:R45"/>
    <mergeCell ref="A43:A45"/>
    <mergeCell ref="B44:H45"/>
    <mergeCell ref="AI43:AK45"/>
    <mergeCell ref="U44:Y44"/>
    <mergeCell ref="Z44:AB44"/>
    <mergeCell ref="U45:Y45"/>
    <mergeCell ref="Z45:AB45"/>
    <mergeCell ref="I40:R40"/>
    <mergeCell ref="I41:R42"/>
    <mergeCell ref="A40:A42"/>
    <mergeCell ref="B41:H42"/>
    <mergeCell ref="AI40:AK42"/>
    <mergeCell ref="U41:Y41"/>
    <mergeCell ref="Z41:AB41"/>
    <mergeCell ref="U42:Y42"/>
    <mergeCell ref="Z42:AB42"/>
    <mergeCell ref="U40:Y40"/>
    <mergeCell ref="I38:R39"/>
    <mergeCell ref="A37:A39"/>
    <mergeCell ref="B38:H39"/>
    <mergeCell ref="AI37:AK39"/>
    <mergeCell ref="U38:Y38"/>
    <mergeCell ref="Z38:AB38"/>
    <mergeCell ref="U39:Y39"/>
    <mergeCell ref="Z39:AB39"/>
    <mergeCell ref="U37:Y37"/>
    <mergeCell ref="Z37:AB37"/>
    <mergeCell ref="U34:Y34"/>
    <mergeCell ref="Z34:AB34"/>
    <mergeCell ref="AI34:AK36"/>
    <mergeCell ref="U35:Y35"/>
    <mergeCell ref="Z35:AB35"/>
    <mergeCell ref="U36:Y36"/>
    <mergeCell ref="Z36:AB36"/>
    <mergeCell ref="S36:T36"/>
    <mergeCell ref="S34:T35"/>
    <mergeCell ref="A34:A36"/>
    <mergeCell ref="I34:R34"/>
    <mergeCell ref="I35:R36"/>
    <mergeCell ref="B35:H36"/>
    <mergeCell ref="U31:Y31"/>
    <mergeCell ref="Z31:AB31"/>
    <mergeCell ref="AI31:AK33"/>
    <mergeCell ref="U32:Y32"/>
    <mergeCell ref="Z32:AB32"/>
    <mergeCell ref="U33:Y33"/>
    <mergeCell ref="Z33:AB33"/>
    <mergeCell ref="S33:T33"/>
    <mergeCell ref="S31:T32"/>
    <mergeCell ref="A31:A33"/>
    <mergeCell ref="I31:R31"/>
    <mergeCell ref="I32:R33"/>
    <mergeCell ref="B32:H33"/>
    <mergeCell ref="U28:Y28"/>
    <mergeCell ref="Z28:AB28"/>
    <mergeCell ref="AI28:AK30"/>
    <mergeCell ref="U29:Y29"/>
    <mergeCell ref="Z29:AB29"/>
    <mergeCell ref="U30:Y30"/>
    <mergeCell ref="Z30:AB30"/>
    <mergeCell ref="S30:T30"/>
    <mergeCell ref="S28:T29"/>
    <mergeCell ref="A28:A30"/>
    <mergeCell ref="I28:R28"/>
    <mergeCell ref="I29:R30"/>
    <mergeCell ref="B29:H30"/>
    <mergeCell ref="U25:Y25"/>
    <mergeCell ref="Z25:AB25"/>
    <mergeCell ref="AI25:AK27"/>
    <mergeCell ref="U26:Y26"/>
    <mergeCell ref="Z26:AB26"/>
    <mergeCell ref="U27:Y27"/>
    <mergeCell ref="Z27:AB27"/>
    <mergeCell ref="S25:T26"/>
    <mergeCell ref="S27:T27"/>
    <mergeCell ref="A25:A27"/>
    <mergeCell ref="I25:R25"/>
    <mergeCell ref="I26:R27"/>
    <mergeCell ref="B26:H27"/>
    <mergeCell ref="U22:Y22"/>
    <mergeCell ref="Z22:AB22"/>
    <mergeCell ref="AI22:AK24"/>
    <mergeCell ref="U23:Y23"/>
    <mergeCell ref="Z23:AB23"/>
    <mergeCell ref="U24:Y24"/>
    <mergeCell ref="Z24:AB24"/>
    <mergeCell ref="S22:T23"/>
    <mergeCell ref="S24:T24"/>
    <mergeCell ref="A22:A24"/>
    <mergeCell ref="I22:R22"/>
    <mergeCell ref="I23:R24"/>
    <mergeCell ref="B23:H24"/>
    <mergeCell ref="Z19:AB19"/>
    <mergeCell ref="AI19:AK21"/>
    <mergeCell ref="U20:Y20"/>
    <mergeCell ref="Z20:AB20"/>
    <mergeCell ref="U21:Y21"/>
    <mergeCell ref="Z21:AB21"/>
    <mergeCell ref="S19:T20"/>
    <mergeCell ref="S21:T21"/>
    <mergeCell ref="U19:Y19"/>
    <mergeCell ref="A19:A21"/>
    <mergeCell ref="I19:R19"/>
    <mergeCell ref="I20:R21"/>
    <mergeCell ref="B20:H21"/>
    <mergeCell ref="Z16:AB16"/>
    <mergeCell ref="AI16:AK18"/>
    <mergeCell ref="U17:Y17"/>
    <mergeCell ref="Z17:AB17"/>
    <mergeCell ref="U18:Y18"/>
    <mergeCell ref="Z18:AB18"/>
    <mergeCell ref="S13:T14"/>
    <mergeCell ref="S15:T15"/>
    <mergeCell ref="S16:T17"/>
    <mergeCell ref="U16:Y16"/>
    <mergeCell ref="I13:R13"/>
    <mergeCell ref="I14:R15"/>
    <mergeCell ref="U13:Y13"/>
    <mergeCell ref="Z13:AB13"/>
    <mergeCell ref="AI13:AK15"/>
    <mergeCell ref="AC9:AD9"/>
    <mergeCell ref="AE9:AF9"/>
    <mergeCell ref="AG9:AH9"/>
    <mergeCell ref="U12:Y12"/>
    <mergeCell ref="U14:Y14"/>
    <mergeCell ref="U15:Y15"/>
    <mergeCell ref="Z15:AB15"/>
    <mergeCell ref="U10:Y10"/>
    <mergeCell ref="U11:Y11"/>
    <mergeCell ref="Z10:AB10"/>
    <mergeCell ref="Z8:AB9"/>
    <mergeCell ref="AI8:AK9"/>
    <mergeCell ref="AI10:AK12"/>
    <mergeCell ref="AC8:AH8"/>
    <mergeCell ref="P1:AE1"/>
    <mergeCell ref="A1:O1"/>
    <mergeCell ref="A8:A9"/>
    <mergeCell ref="S8:T8"/>
    <mergeCell ref="S9:T9"/>
    <mergeCell ref="S10:T11"/>
    <mergeCell ref="A6:D6"/>
    <mergeCell ref="W6:X6"/>
    <mergeCell ref="Y6:AC6"/>
    <mergeCell ref="U8:Y9"/>
    <mergeCell ref="I37:R37"/>
    <mergeCell ref="A10:A12"/>
    <mergeCell ref="I8:R8"/>
    <mergeCell ref="S12:T12"/>
    <mergeCell ref="I9:R9"/>
    <mergeCell ref="A16:A18"/>
    <mergeCell ref="A13:A15"/>
    <mergeCell ref="I17:R18"/>
    <mergeCell ref="I16:R16"/>
    <mergeCell ref="I10:R10"/>
    <mergeCell ref="I11:R12"/>
    <mergeCell ref="C63:AK63"/>
    <mergeCell ref="S39:T39"/>
    <mergeCell ref="S37:T38"/>
    <mergeCell ref="S42:T42"/>
    <mergeCell ref="S40:T41"/>
    <mergeCell ref="S48:T48"/>
    <mergeCell ref="U55:Y55"/>
    <mergeCell ref="Z55:AB55"/>
    <mergeCell ref="AI55:AK57"/>
    <mergeCell ref="A55:A57"/>
    <mergeCell ref="S55:T56"/>
    <mergeCell ref="I55:R55"/>
    <mergeCell ref="I56:R57"/>
    <mergeCell ref="S18:T18"/>
    <mergeCell ref="C8:H8"/>
    <mergeCell ref="B9:H9"/>
    <mergeCell ref="B11:H12"/>
    <mergeCell ref="B14:H15"/>
    <mergeCell ref="B17:H18"/>
    <mergeCell ref="B56:H57"/>
    <mergeCell ref="U56:Y56"/>
    <mergeCell ref="Z56:AB56"/>
    <mergeCell ref="S57:T57"/>
    <mergeCell ref="U57:Y57"/>
    <mergeCell ref="Z57:AB57"/>
  </mergeCells>
  <printOptions horizontalCentered="1"/>
  <pageMargins left="0.5905511811023623" right="0.5905511811023623" top="0.7874015748031497" bottom="0.3937007874015748" header="0.3937007874015748" footer="0.3937007874015748"/>
  <pageSetup horizontalDpi="300" verticalDpi="300" orientation="portrait" paperSize="9" scale="99" r:id="rId1"/>
  <headerFooter alignWithMargins="0">
    <oddHeader>&amp;R（京都市水泳協会・社会人総体様式２）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1" width="3.5" style="0" customWidth="1"/>
    <col min="2" max="18" width="4.69921875" style="0" customWidth="1"/>
    <col min="19" max="91" width="4.3984375" style="0" customWidth="1"/>
  </cols>
  <sheetData>
    <row r="1" spans="1:20" ht="29.25" customHeight="1" thickBot="1">
      <c r="A1" s="536"/>
      <c r="B1" s="537"/>
      <c r="C1" s="537"/>
      <c r="D1" s="537"/>
      <c r="E1" s="537"/>
      <c r="F1" s="537"/>
      <c r="G1" s="537"/>
      <c r="H1" s="537"/>
      <c r="I1" s="217" t="s">
        <v>112</v>
      </c>
      <c r="J1" s="218"/>
      <c r="K1" s="218"/>
      <c r="M1" s="219" t="s">
        <v>69</v>
      </c>
      <c r="N1" s="219"/>
      <c r="O1" s="219"/>
      <c r="P1" s="219"/>
      <c r="Q1" s="219"/>
      <c r="R1" s="219"/>
      <c r="S1" s="219"/>
      <c r="T1" s="219"/>
    </row>
    <row r="2" ht="8.25" customHeight="1"/>
    <row r="3" spans="1:2" ht="14.25" thickBot="1">
      <c r="A3" t="s">
        <v>61</v>
      </c>
      <c r="B3" t="s">
        <v>62</v>
      </c>
    </row>
    <row r="4" spans="2:12" ht="22.5" customHeight="1">
      <c r="B4" s="533" t="s">
        <v>63</v>
      </c>
      <c r="C4" s="534"/>
      <c r="D4" s="534"/>
      <c r="E4" s="534"/>
      <c r="F4" s="535"/>
      <c r="G4" s="229" t="s">
        <v>101</v>
      </c>
      <c r="H4" s="230"/>
      <c r="I4" s="230"/>
      <c r="J4" s="230"/>
      <c r="K4" s="230"/>
      <c r="L4" s="231"/>
    </row>
    <row r="5" spans="2:12" ht="22.5" customHeight="1" thickBot="1">
      <c r="B5" s="36">
        <v>2</v>
      </c>
      <c r="C5" s="37">
        <v>6</v>
      </c>
      <c r="D5" s="32">
        <v>0</v>
      </c>
      <c r="E5" s="32">
        <v>5</v>
      </c>
      <c r="F5" s="43">
        <v>9</v>
      </c>
      <c r="G5" s="44" t="s">
        <v>71</v>
      </c>
      <c r="H5" s="32" t="s">
        <v>72</v>
      </c>
      <c r="I5" s="32" t="s">
        <v>73</v>
      </c>
      <c r="J5" s="32" t="s">
        <v>74</v>
      </c>
      <c r="K5" s="32"/>
      <c r="L5" s="33"/>
    </row>
    <row r="6" ht="7.5" customHeight="1" thickBot="1"/>
    <row r="7" spans="2:19" ht="22.5" customHeight="1">
      <c r="B7" s="543" t="s">
        <v>102</v>
      </c>
      <c r="C7" s="544"/>
      <c r="D7" s="545"/>
      <c r="E7" s="546" t="s">
        <v>75</v>
      </c>
      <c r="F7" s="546"/>
      <c r="G7" s="546"/>
      <c r="H7" s="546"/>
      <c r="I7" s="546"/>
      <c r="J7" s="546"/>
      <c r="K7" s="546"/>
      <c r="L7" s="546"/>
      <c r="M7" s="546"/>
      <c r="N7" s="546"/>
      <c r="O7" s="546"/>
      <c r="P7" s="546"/>
      <c r="Q7" s="546"/>
      <c r="R7" s="546"/>
      <c r="S7" s="547"/>
    </row>
    <row r="8" spans="2:19" ht="22.5" customHeight="1">
      <c r="B8" s="548" t="s">
        <v>103</v>
      </c>
      <c r="C8" s="549"/>
      <c r="D8" s="550"/>
      <c r="E8" s="551" t="s">
        <v>76</v>
      </c>
      <c r="F8" s="551"/>
      <c r="G8" s="551"/>
      <c r="H8" s="551"/>
      <c r="I8" s="551"/>
      <c r="J8" s="551"/>
      <c r="K8" s="551"/>
      <c r="L8" s="551"/>
      <c r="M8" s="551"/>
      <c r="N8" s="551"/>
      <c r="O8" s="551"/>
      <c r="P8" s="551"/>
      <c r="Q8" s="551"/>
      <c r="R8" s="551"/>
      <c r="S8" s="552"/>
    </row>
    <row r="9" spans="2:19" ht="22.5" customHeight="1">
      <c r="B9" s="562" t="s">
        <v>104</v>
      </c>
      <c r="C9" s="270"/>
      <c r="D9" s="271"/>
      <c r="E9" s="563" t="s">
        <v>120</v>
      </c>
      <c r="F9" s="564"/>
      <c r="G9" s="564"/>
      <c r="H9" s="564"/>
      <c r="I9" s="564"/>
      <c r="J9" s="564"/>
      <c r="K9" s="564"/>
      <c r="L9" s="255" t="s">
        <v>115</v>
      </c>
      <c r="M9" s="256"/>
      <c r="N9" s="257"/>
      <c r="O9" s="541" t="s">
        <v>109</v>
      </c>
      <c r="P9" s="210"/>
      <c r="Q9" s="210"/>
      <c r="R9" s="210"/>
      <c r="S9" s="542"/>
    </row>
    <row r="10" spans="2:19" ht="22.5" customHeight="1">
      <c r="B10" s="548" t="s">
        <v>116</v>
      </c>
      <c r="C10" s="549"/>
      <c r="D10" s="550"/>
      <c r="E10" s="565" t="s">
        <v>122</v>
      </c>
      <c r="F10" s="549"/>
      <c r="G10" s="549"/>
      <c r="H10" s="549"/>
      <c r="I10" s="549"/>
      <c r="J10" s="549"/>
      <c r="K10" s="550"/>
      <c r="L10" s="538" t="s">
        <v>114</v>
      </c>
      <c r="M10" s="539"/>
      <c r="N10" s="540"/>
      <c r="O10" s="541" t="s">
        <v>121</v>
      </c>
      <c r="P10" s="210"/>
      <c r="Q10" s="210"/>
      <c r="R10" s="210"/>
      <c r="S10" s="542"/>
    </row>
    <row r="11" spans="2:19" ht="22.5" customHeight="1" thickBot="1">
      <c r="B11" s="553" t="s">
        <v>64</v>
      </c>
      <c r="C11" s="554"/>
      <c r="D11" s="555"/>
      <c r="E11" s="556" t="s">
        <v>122</v>
      </c>
      <c r="F11" s="557"/>
      <c r="G11" s="557"/>
      <c r="H11" s="557"/>
      <c r="I11" s="557"/>
      <c r="J11" s="557"/>
      <c r="K11" s="558"/>
      <c r="L11" s="303" t="s">
        <v>113</v>
      </c>
      <c r="M11" s="298"/>
      <c r="N11" s="299"/>
      <c r="O11" s="559" t="s">
        <v>123</v>
      </c>
      <c r="P11" s="560"/>
      <c r="Q11" s="560"/>
      <c r="R11" s="560"/>
      <c r="S11" s="561"/>
    </row>
    <row r="13" ht="14.25" thickBot="1">
      <c r="A13" t="s">
        <v>59</v>
      </c>
    </row>
    <row r="14" spans="2:16" ht="26.25" customHeight="1" thickBot="1">
      <c r="B14" s="311" t="s">
        <v>34</v>
      </c>
      <c r="C14" s="203"/>
      <c r="D14" s="203">
        <v>5</v>
      </c>
      <c r="E14" s="203"/>
      <c r="F14" s="34" t="s">
        <v>60</v>
      </c>
      <c r="G14" s="203" t="s">
        <v>36</v>
      </c>
      <c r="H14" s="203"/>
      <c r="I14" s="203">
        <v>10</v>
      </c>
      <c r="J14" s="203"/>
      <c r="K14" s="34" t="s">
        <v>60</v>
      </c>
      <c r="L14" s="203" t="s">
        <v>35</v>
      </c>
      <c r="M14" s="203"/>
      <c r="N14" s="203">
        <v>15</v>
      </c>
      <c r="O14" s="203"/>
      <c r="P14" s="35" t="s">
        <v>60</v>
      </c>
    </row>
    <row r="16" spans="1:5" ht="13.5">
      <c r="A16" t="s">
        <v>67</v>
      </c>
      <c r="E16" t="s">
        <v>77</v>
      </c>
    </row>
    <row r="17" ht="14.25" thickBot="1">
      <c r="B17" t="s">
        <v>38</v>
      </c>
    </row>
    <row r="18" spans="2:19" ht="24.75" customHeight="1">
      <c r="B18" s="526" t="s">
        <v>5</v>
      </c>
      <c r="C18" s="522"/>
      <c r="D18" s="522"/>
      <c r="E18" s="522"/>
      <c r="F18" s="522"/>
      <c r="G18" s="522"/>
      <c r="H18" s="522" t="s">
        <v>6</v>
      </c>
      <c r="I18" s="522"/>
      <c r="J18" s="522"/>
      <c r="K18" s="522" t="s">
        <v>32</v>
      </c>
      <c r="L18" s="522"/>
      <c r="M18" s="522"/>
      <c r="N18" s="522" t="s">
        <v>33</v>
      </c>
      <c r="O18" s="522"/>
      <c r="P18" s="522"/>
      <c r="Q18" s="522" t="s">
        <v>27</v>
      </c>
      <c r="R18" s="523"/>
      <c r="S18" s="524" t="s">
        <v>35</v>
      </c>
    </row>
    <row r="19" spans="2:19" ht="24.75" customHeight="1">
      <c r="B19" s="28">
        <v>50</v>
      </c>
      <c r="C19" s="27">
        <v>100</v>
      </c>
      <c r="D19" s="27">
        <v>200</v>
      </c>
      <c r="E19" s="27">
        <v>400</v>
      </c>
      <c r="F19" s="27">
        <v>800</v>
      </c>
      <c r="G19" s="27">
        <v>1500</v>
      </c>
      <c r="H19" s="27">
        <v>50</v>
      </c>
      <c r="I19" s="27">
        <v>100</v>
      </c>
      <c r="J19" s="27">
        <v>200</v>
      </c>
      <c r="K19" s="27">
        <v>50</v>
      </c>
      <c r="L19" s="27">
        <v>100</v>
      </c>
      <c r="M19" s="27">
        <v>200</v>
      </c>
      <c r="N19" s="27">
        <v>50</v>
      </c>
      <c r="O19" s="27">
        <v>100</v>
      </c>
      <c r="P19" s="27">
        <v>200</v>
      </c>
      <c r="Q19" s="27">
        <v>200</v>
      </c>
      <c r="R19" s="29">
        <v>400</v>
      </c>
      <c r="S19" s="525"/>
    </row>
    <row r="20" spans="2:19" ht="24.75" customHeight="1" thickBot="1">
      <c r="B20" s="50">
        <v>3</v>
      </c>
      <c r="C20" s="51">
        <v>3</v>
      </c>
      <c r="D20" s="51">
        <v>2</v>
      </c>
      <c r="E20" s="51">
        <v>2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2"/>
      <c r="S20" s="52">
        <v>10</v>
      </c>
    </row>
    <row r="22" spans="2:11" ht="14.25" thickBot="1">
      <c r="B22" t="s">
        <v>40</v>
      </c>
      <c r="K22" t="s">
        <v>34</v>
      </c>
    </row>
    <row r="23" spans="2:12" ht="24.75" customHeight="1">
      <c r="B23" s="526" t="s">
        <v>42</v>
      </c>
      <c r="C23" s="522"/>
      <c r="D23" s="522"/>
      <c r="E23" s="522" t="s">
        <v>65</v>
      </c>
      <c r="F23" s="523"/>
      <c r="G23" s="524" t="s">
        <v>35</v>
      </c>
      <c r="K23" s="526" t="s">
        <v>66</v>
      </c>
      <c r="L23" s="528"/>
    </row>
    <row r="24" spans="2:12" ht="24.75" customHeight="1">
      <c r="B24" s="28">
        <v>200</v>
      </c>
      <c r="C24" s="27">
        <v>400</v>
      </c>
      <c r="D24" s="27">
        <v>800</v>
      </c>
      <c r="E24" s="27">
        <v>200</v>
      </c>
      <c r="F24" s="29">
        <v>400</v>
      </c>
      <c r="G24" s="525"/>
      <c r="K24" s="529" t="s">
        <v>68</v>
      </c>
      <c r="L24" s="530"/>
    </row>
    <row r="25" spans="2:12" ht="24.75" customHeight="1" thickBot="1">
      <c r="B25" s="50"/>
      <c r="C25" s="51">
        <v>1</v>
      </c>
      <c r="D25" s="51">
        <v>1</v>
      </c>
      <c r="E25" s="51"/>
      <c r="F25" s="52">
        <v>1</v>
      </c>
      <c r="G25" s="52">
        <v>3</v>
      </c>
      <c r="K25" s="531"/>
      <c r="L25" s="532"/>
    </row>
    <row r="26" spans="2:4" ht="13.5">
      <c r="B26" s="30"/>
      <c r="C26" s="30"/>
      <c r="D26" s="30"/>
    </row>
    <row r="27" ht="14.25" thickBot="1">
      <c r="B27" t="s">
        <v>39</v>
      </c>
    </row>
    <row r="28" spans="2:19" ht="24.75" customHeight="1">
      <c r="B28" s="526" t="s">
        <v>5</v>
      </c>
      <c r="C28" s="522"/>
      <c r="D28" s="522"/>
      <c r="E28" s="522"/>
      <c r="F28" s="522"/>
      <c r="G28" s="522"/>
      <c r="H28" s="522" t="s">
        <v>6</v>
      </c>
      <c r="I28" s="522"/>
      <c r="J28" s="522"/>
      <c r="K28" s="522" t="s">
        <v>32</v>
      </c>
      <c r="L28" s="522"/>
      <c r="M28" s="522"/>
      <c r="N28" s="522" t="s">
        <v>33</v>
      </c>
      <c r="O28" s="522"/>
      <c r="P28" s="522"/>
      <c r="Q28" s="522" t="s">
        <v>27</v>
      </c>
      <c r="R28" s="523"/>
      <c r="S28" s="524" t="s">
        <v>35</v>
      </c>
    </row>
    <row r="29" spans="2:19" ht="24.75" customHeight="1">
      <c r="B29" s="28">
        <v>50</v>
      </c>
      <c r="C29" s="27">
        <v>100</v>
      </c>
      <c r="D29" s="27">
        <v>200</v>
      </c>
      <c r="E29" s="27">
        <v>400</v>
      </c>
      <c r="F29" s="27">
        <v>800</v>
      </c>
      <c r="G29" s="27">
        <v>1500</v>
      </c>
      <c r="H29" s="27">
        <v>50</v>
      </c>
      <c r="I29" s="27">
        <v>100</v>
      </c>
      <c r="J29" s="27">
        <v>200</v>
      </c>
      <c r="K29" s="27">
        <v>50</v>
      </c>
      <c r="L29" s="27">
        <v>100</v>
      </c>
      <c r="M29" s="27">
        <v>200</v>
      </c>
      <c r="N29" s="27">
        <v>50</v>
      </c>
      <c r="O29" s="27">
        <v>100</v>
      </c>
      <c r="P29" s="27">
        <v>200</v>
      </c>
      <c r="Q29" s="27">
        <v>200</v>
      </c>
      <c r="R29" s="29">
        <v>400</v>
      </c>
      <c r="S29" s="525"/>
    </row>
    <row r="30" spans="2:19" ht="24.75" customHeight="1" thickBot="1">
      <c r="B30" s="50">
        <v>3</v>
      </c>
      <c r="C30" s="51">
        <v>3</v>
      </c>
      <c r="D30" s="51">
        <v>3</v>
      </c>
      <c r="E30" s="51">
        <v>3</v>
      </c>
      <c r="F30" s="51">
        <v>3</v>
      </c>
      <c r="G30" s="51"/>
      <c r="H30" s="51"/>
      <c r="I30" s="51">
        <v>2</v>
      </c>
      <c r="J30" s="51"/>
      <c r="K30" s="51"/>
      <c r="L30" s="51"/>
      <c r="M30" s="51"/>
      <c r="N30" s="51"/>
      <c r="O30" s="51"/>
      <c r="P30" s="51"/>
      <c r="Q30" s="51"/>
      <c r="R30" s="52"/>
      <c r="S30" s="52">
        <v>17</v>
      </c>
    </row>
    <row r="32" spans="2:11" ht="14.25" thickBot="1">
      <c r="B32" t="s">
        <v>43</v>
      </c>
      <c r="K32" t="s">
        <v>36</v>
      </c>
    </row>
    <row r="33" spans="2:12" ht="24.75" customHeight="1">
      <c r="B33" s="526" t="s">
        <v>42</v>
      </c>
      <c r="C33" s="522"/>
      <c r="D33" s="522"/>
      <c r="E33" s="522" t="s">
        <v>41</v>
      </c>
      <c r="F33" s="523"/>
      <c r="G33" s="524" t="s">
        <v>35</v>
      </c>
      <c r="K33" s="526" t="s">
        <v>66</v>
      </c>
      <c r="L33" s="528"/>
    </row>
    <row r="34" spans="2:12" ht="24.75" customHeight="1">
      <c r="B34" s="28">
        <v>200</v>
      </c>
      <c r="C34" s="27">
        <v>400</v>
      </c>
      <c r="D34" s="27">
        <v>800</v>
      </c>
      <c r="E34" s="27">
        <v>200</v>
      </c>
      <c r="F34" s="29">
        <v>400</v>
      </c>
      <c r="G34" s="525"/>
      <c r="K34" s="529" t="s">
        <v>68</v>
      </c>
      <c r="L34" s="530"/>
    </row>
    <row r="35" spans="2:12" ht="24.75" customHeight="1" thickBot="1">
      <c r="B35" s="45"/>
      <c r="C35" s="46">
        <v>1</v>
      </c>
      <c r="D35" s="46"/>
      <c r="E35" s="46"/>
      <c r="F35" s="42">
        <v>1</v>
      </c>
      <c r="G35" s="47">
        <v>2</v>
      </c>
      <c r="K35" s="531"/>
      <c r="L35" s="532"/>
    </row>
    <row r="37" ht="14.25" thickBot="1">
      <c r="A37" t="s">
        <v>37</v>
      </c>
    </row>
    <row r="38" spans="1:19" ht="24.75" customHeight="1">
      <c r="A38" s="26"/>
      <c r="B38" s="511" t="s">
        <v>51</v>
      </c>
      <c r="C38" s="512"/>
      <c r="D38" s="513"/>
      <c r="E38" s="520" t="s">
        <v>44</v>
      </c>
      <c r="F38" s="520"/>
      <c r="G38" s="520" t="s">
        <v>48</v>
      </c>
      <c r="H38" s="520"/>
      <c r="I38" s="521">
        <v>1000</v>
      </c>
      <c r="J38" s="521"/>
      <c r="K38" s="38" t="s">
        <v>49</v>
      </c>
      <c r="L38" s="38">
        <v>27</v>
      </c>
      <c r="M38" s="38" t="s">
        <v>45</v>
      </c>
      <c r="N38" s="38" t="s">
        <v>46</v>
      </c>
      <c r="O38" s="527">
        <v>27000</v>
      </c>
      <c r="P38" s="520"/>
      <c r="Q38" s="520"/>
      <c r="R38" s="520"/>
      <c r="S38" s="39" t="s">
        <v>47</v>
      </c>
    </row>
    <row r="39" spans="1:19" ht="24.75" customHeight="1">
      <c r="A39" s="26"/>
      <c r="B39" s="514"/>
      <c r="C39" s="515"/>
      <c r="D39" s="516"/>
      <c r="E39" s="508" t="s">
        <v>50</v>
      </c>
      <c r="F39" s="508"/>
      <c r="G39" s="508" t="s">
        <v>48</v>
      </c>
      <c r="H39" s="508"/>
      <c r="I39" s="518">
        <v>2000</v>
      </c>
      <c r="J39" s="518"/>
      <c r="K39" s="40" t="s">
        <v>49</v>
      </c>
      <c r="L39" s="40">
        <v>5</v>
      </c>
      <c r="M39" s="40" t="s">
        <v>45</v>
      </c>
      <c r="N39" s="40" t="s">
        <v>46</v>
      </c>
      <c r="O39" s="519">
        <v>10000</v>
      </c>
      <c r="P39" s="508"/>
      <c r="Q39" s="508"/>
      <c r="R39" s="508"/>
      <c r="S39" s="41" t="s">
        <v>47</v>
      </c>
    </row>
    <row r="40" spans="1:19" ht="24.75" customHeight="1">
      <c r="A40" s="26"/>
      <c r="B40" s="246"/>
      <c r="C40" s="247"/>
      <c r="D40" s="517"/>
      <c r="E40" s="508" t="s">
        <v>52</v>
      </c>
      <c r="F40" s="508"/>
      <c r="G40" s="508" t="s">
        <v>53</v>
      </c>
      <c r="H40" s="508"/>
      <c r="I40" s="518">
        <v>13000</v>
      </c>
      <c r="J40" s="518"/>
      <c r="K40" s="40" t="s">
        <v>49</v>
      </c>
      <c r="L40" s="40"/>
      <c r="M40" s="40" t="s">
        <v>54</v>
      </c>
      <c r="N40" s="40" t="s">
        <v>46</v>
      </c>
      <c r="O40" s="508"/>
      <c r="P40" s="508"/>
      <c r="Q40" s="508"/>
      <c r="R40" s="508"/>
      <c r="S40" s="41" t="s">
        <v>47</v>
      </c>
    </row>
    <row r="41" spans="1:19" ht="24.75" customHeight="1" thickBot="1">
      <c r="A41" s="26"/>
      <c r="B41" s="366" t="s">
        <v>55</v>
      </c>
      <c r="C41" s="367"/>
      <c r="D41" s="367"/>
      <c r="E41" s="367" t="s">
        <v>56</v>
      </c>
      <c r="F41" s="367"/>
      <c r="G41" s="367" t="s">
        <v>57</v>
      </c>
      <c r="H41" s="367"/>
      <c r="I41" s="509">
        <v>500</v>
      </c>
      <c r="J41" s="509"/>
      <c r="K41" s="32" t="s">
        <v>49</v>
      </c>
      <c r="L41" s="32">
        <v>2</v>
      </c>
      <c r="M41" s="32" t="s">
        <v>58</v>
      </c>
      <c r="N41" s="32" t="s">
        <v>46</v>
      </c>
      <c r="O41" s="510">
        <v>1000</v>
      </c>
      <c r="P41" s="367"/>
      <c r="Q41" s="367"/>
      <c r="R41" s="367"/>
      <c r="S41" s="33" t="s">
        <v>47</v>
      </c>
    </row>
    <row r="42" spans="13:19" ht="24.75" customHeight="1" thickBot="1">
      <c r="M42" s="361" t="s">
        <v>35</v>
      </c>
      <c r="N42" s="362"/>
      <c r="O42" s="506">
        <v>38000</v>
      </c>
      <c r="P42" s="507"/>
      <c r="Q42" s="507"/>
      <c r="R42" s="507"/>
      <c r="S42" s="31" t="s">
        <v>47</v>
      </c>
    </row>
  </sheetData>
  <sheetProtection/>
  <mergeCells count="69">
    <mergeCell ref="O11:S11"/>
    <mergeCell ref="B9:D9"/>
    <mergeCell ref="E9:K9"/>
    <mergeCell ref="L9:N9"/>
    <mergeCell ref="O9:S9"/>
    <mergeCell ref="B10:D10"/>
    <mergeCell ref="E10:K10"/>
    <mergeCell ref="N14:O14"/>
    <mergeCell ref="L10:N10"/>
    <mergeCell ref="O10:S10"/>
    <mergeCell ref="B7:D7"/>
    <mergeCell ref="E7:S7"/>
    <mergeCell ref="B8:D8"/>
    <mergeCell ref="E8:S8"/>
    <mergeCell ref="B11:D11"/>
    <mergeCell ref="E11:K11"/>
    <mergeCell ref="L11:N11"/>
    <mergeCell ref="B14:C14"/>
    <mergeCell ref="D14:E14"/>
    <mergeCell ref="G14:H14"/>
    <mergeCell ref="I14:J14"/>
    <mergeCell ref="M1:T1"/>
    <mergeCell ref="B4:F4"/>
    <mergeCell ref="G4:L4"/>
    <mergeCell ref="A1:H1"/>
    <mergeCell ref="I1:K1"/>
    <mergeCell ref="L14:M14"/>
    <mergeCell ref="S18:S19"/>
    <mergeCell ref="B23:D23"/>
    <mergeCell ref="E23:F23"/>
    <mergeCell ref="G23:G24"/>
    <mergeCell ref="K23:L23"/>
    <mergeCell ref="K24:L25"/>
    <mergeCell ref="B18:G18"/>
    <mergeCell ref="H18:J18"/>
    <mergeCell ref="K18:M18"/>
    <mergeCell ref="N18:P18"/>
    <mergeCell ref="B33:D33"/>
    <mergeCell ref="E33:F33"/>
    <mergeCell ref="G33:G34"/>
    <mergeCell ref="K33:L33"/>
    <mergeCell ref="K34:L35"/>
    <mergeCell ref="Q18:R18"/>
    <mergeCell ref="G40:H40"/>
    <mergeCell ref="I40:J40"/>
    <mergeCell ref="Q28:R28"/>
    <mergeCell ref="S28:S29"/>
    <mergeCell ref="B28:G28"/>
    <mergeCell ref="H28:J28"/>
    <mergeCell ref="K28:M28"/>
    <mergeCell ref="N28:P28"/>
    <mergeCell ref="O38:R38"/>
    <mergeCell ref="E39:F39"/>
    <mergeCell ref="G39:H39"/>
    <mergeCell ref="I39:J39"/>
    <mergeCell ref="O39:R39"/>
    <mergeCell ref="E38:F38"/>
    <mergeCell ref="G38:H38"/>
    <mergeCell ref="I38:J38"/>
    <mergeCell ref="M42:N42"/>
    <mergeCell ref="O42:R42"/>
    <mergeCell ref="O40:R40"/>
    <mergeCell ref="B41:D41"/>
    <mergeCell ref="E41:F41"/>
    <mergeCell ref="G41:H41"/>
    <mergeCell ref="I41:J41"/>
    <mergeCell ref="O41:R41"/>
    <mergeCell ref="B38:D40"/>
    <mergeCell ref="E40:F40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71"/>
  <sheetViews>
    <sheetView zoomScale="85" zoomScaleNormal="85" zoomScalePageLayoutView="0" workbookViewId="0" topLeftCell="A1">
      <selection activeCell="B13" sqref="B13"/>
    </sheetView>
  </sheetViews>
  <sheetFormatPr defaultColWidth="8.796875" defaultRowHeight="14.25"/>
  <cols>
    <col min="1" max="1" width="3.3984375" style="2" customWidth="1"/>
    <col min="2" max="8" width="2.19921875" style="2" customWidth="1"/>
    <col min="9" max="16" width="2.3984375" style="2" customWidth="1"/>
    <col min="17" max="18" width="2.69921875" style="2" customWidth="1"/>
    <col min="19" max="28" width="2.3984375" style="2" customWidth="1"/>
    <col min="29" max="34" width="2.59765625" style="2" customWidth="1"/>
    <col min="35" max="37" width="2.3984375" style="2" customWidth="1"/>
    <col min="38" max="52" width="2.09765625" style="2" customWidth="1"/>
    <col min="53" max="173" width="2.09765625" style="1" customWidth="1"/>
    <col min="174" max="16384" width="9" style="1" customWidth="1"/>
  </cols>
  <sheetData>
    <row r="1" spans="1:37" ht="27" customHeight="1" thickBot="1">
      <c r="A1" s="624"/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6"/>
      <c r="P1" s="438" t="s">
        <v>70</v>
      </c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G1" s="467" t="s">
        <v>13</v>
      </c>
      <c r="AH1" s="292"/>
      <c r="AI1" s="292"/>
      <c r="AJ1" s="292"/>
      <c r="AK1" s="468"/>
    </row>
    <row r="2" spans="1:36" ht="4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G2" s="13"/>
      <c r="AH2" s="13"/>
      <c r="AI2" s="13"/>
      <c r="AJ2" s="13"/>
    </row>
    <row r="3" spans="1:37" ht="23.25" customHeight="1" thickBot="1">
      <c r="A3" s="479" t="s">
        <v>22</v>
      </c>
      <c r="B3" s="480"/>
      <c r="C3" s="480"/>
      <c r="D3" s="481"/>
      <c r="E3" s="627">
        <v>2</v>
      </c>
      <c r="F3" s="616"/>
      <c r="G3" s="616">
        <v>6</v>
      </c>
      <c r="H3" s="617"/>
      <c r="I3" s="627">
        <v>0</v>
      </c>
      <c r="J3" s="616"/>
      <c r="K3" s="616">
        <v>5</v>
      </c>
      <c r="L3" s="616"/>
      <c r="M3" s="616">
        <v>9</v>
      </c>
      <c r="N3" s="617"/>
      <c r="O3" s="18"/>
      <c r="P3" s="18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G3" s="478" t="s">
        <v>124</v>
      </c>
      <c r="AH3" s="478"/>
      <c r="AI3" s="478"/>
      <c r="AJ3" s="478"/>
      <c r="AK3" s="478"/>
    </row>
    <row r="4" spans="1:37" s="15" customFormat="1" ht="23.25" customHeight="1">
      <c r="A4" s="469" t="s">
        <v>79</v>
      </c>
      <c r="B4" s="470"/>
      <c r="C4" s="470"/>
      <c r="D4" s="471"/>
      <c r="E4" s="609" t="s">
        <v>25</v>
      </c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1"/>
      <c r="T4" s="489" t="s">
        <v>19</v>
      </c>
      <c r="U4" s="490"/>
      <c r="V4" s="491"/>
      <c r="W4" s="473" t="s">
        <v>21</v>
      </c>
      <c r="X4" s="473"/>
      <c r="Y4" s="618" t="s">
        <v>80</v>
      </c>
      <c r="Z4" s="619"/>
      <c r="AA4" s="620"/>
      <c r="AB4" s="473"/>
      <c r="AC4" s="473"/>
      <c r="AD4" s="473"/>
      <c r="AE4" s="473"/>
      <c r="AF4" s="473"/>
      <c r="AG4" s="473"/>
      <c r="AH4" s="473"/>
      <c r="AI4" s="473"/>
      <c r="AJ4" s="473"/>
      <c r="AK4" s="474"/>
    </row>
    <row r="5" spans="1:37" s="15" customFormat="1" ht="23.25" customHeight="1">
      <c r="A5" s="469" t="s">
        <v>81</v>
      </c>
      <c r="B5" s="470"/>
      <c r="C5" s="470"/>
      <c r="D5" s="471"/>
      <c r="E5" s="604" t="s">
        <v>110</v>
      </c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6"/>
      <c r="T5" s="492"/>
      <c r="U5" s="493"/>
      <c r="V5" s="494"/>
      <c r="W5" s="504"/>
      <c r="X5" s="504"/>
      <c r="Y5" s="607" t="s">
        <v>24</v>
      </c>
      <c r="Z5" s="607"/>
      <c r="AA5" s="607"/>
      <c r="AB5" s="607"/>
      <c r="AC5" s="607"/>
      <c r="AD5" s="607"/>
      <c r="AE5" s="607"/>
      <c r="AF5" s="607"/>
      <c r="AG5" s="607"/>
      <c r="AH5" s="607"/>
      <c r="AI5" s="607"/>
      <c r="AJ5" s="607"/>
      <c r="AK5" s="608"/>
    </row>
    <row r="6" spans="1:37" s="15" customFormat="1" ht="23.25" customHeight="1" thickBot="1">
      <c r="A6" s="447" t="s">
        <v>18</v>
      </c>
      <c r="B6" s="448"/>
      <c r="C6" s="448"/>
      <c r="D6" s="449"/>
      <c r="E6" s="613" t="s">
        <v>111</v>
      </c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5"/>
      <c r="T6" s="495"/>
      <c r="U6" s="496"/>
      <c r="V6" s="497"/>
      <c r="W6" s="450" t="s">
        <v>20</v>
      </c>
      <c r="X6" s="450"/>
      <c r="Y6" s="612" t="s">
        <v>82</v>
      </c>
      <c r="Z6" s="612"/>
      <c r="AA6" s="612"/>
      <c r="AB6" s="612"/>
      <c r="AC6" s="612"/>
      <c r="AD6" s="450" t="s">
        <v>83</v>
      </c>
      <c r="AE6" s="450"/>
      <c r="AF6" s="621" t="s">
        <v>109</v>
      </c>
      <c r="AG6" s="622"/>
      <c r="AH6" s="622"/>
      <c r="AI6" s="622"/>
      <c r="AJ6" s="622"/>
      <c r="AK6" s="623"/>
    </row>
    <row r="7" spans="33:37" ht="6.75" customHeight="1" thickBot="1">
      <c r="AG7" s="1"/>
      <c r="AH7" s="1"/>
      <c r="AI7" s="1"/>
      <c r="AJ7" s="1"/>
      <c r="AK7" s="1"/>
    </row>
    <row r="8" spans="1:37" ht="12.75" customHeight="1">
      <c r="A8" s="442" t="s">
        <v>84</v>
      </c>
      <c r="B8" s="405" t="s">
        <v>0</v>
      </c>
      <c r="C8" s="227"/>
      <c r="D8" s="227"/>
      <c r="E8" s="227"/>
      <c r="F8" s="227"/>
      <c r="G8" s="227"/>
      <c r="H8" s="228"/>
      <c r="I8" s="451" t="s">
        <v>85</v>
      </c>
      <c r="J8" s="451"/>
      <c r="K8" s="451"/>
      <c r="L8" s="451"/>
      <c r="M8" s="451"/>
      <c r="N8" s="451"/>
      <c r="O8" s="451"/>
      <c r="P8" s="451"/>
      <c r="Q8" s="451" t="s">
        <v>3</v>
      </c>
      <c r="R8" s="451"/>
      <c r="S8" s="444" t="s">
        <v>4</v>
      </c>
      <c r="T8" s="445"/>
      <c r="U8" s="451" t="s">
        <v>7</v>
      </c>
      <c r="V8" s="451"/>
      <c r="W8" s="451"/>
      <c r="X8" s="451"/>
      <c r="Y8" s="451"/>
      <c r="Z8" s="425" t="s">
        <v>8</v>
      </c>
      <c r="AA8" s="436"/>
      <c r="AB8" s="437"/>
      <c r="AC8" s="451" t="s">
        <v>9</v>
      </c>
      <c r="AD8" s="451"/>
      <c r="AE8" s="451"/>
      <c r="AF8" s="451"/>
      <c r="AG8" s="451"/>
      <c r="AH8" s="451"/>
      <c r="AI8" s="425" t="s">
        <v>12</v>
      </c>
      <c r="AJ8" s="436"/>
      <c r="AK8" s="454"/>
    </row>
    <row r="9" spans="1:37" ht="12.75" customHeight="1" thickBot="1">
      <c r="A9" s="443"/>
      <c r="B9" s="7"/>
      <c r="C9" s="568" t="s">
        <v>1</v>
      </c>
      <c r="D9" s="287"/>
      <c r="E9" s="287"/>
      <c r="F9" s="287"/>
      <c r="G9" s="287"/>
      <c r="H9" s="288"/>
      <c r="I9" s="452" t="s">
        <v>2</v>
      </c>
      <c r="J9" s="452"/>
      <c r="K9" s="452"/>
      <c r="L9" s="452"/>
      <c r="M9" s="452"/>
      <c r="N9" s="452"/>
      <c r="O9" s="452"/>
      <c r="P9" s="452"/>
      <c r="Q9" s="452"/>
      <c r="R9" s="452"/>
      <c r="S9" s="403" t="s">
        <v>105</v>
      </c>
      <c r="T9" s="446"/>
      <c r="U9" s="452"/>
      <c r="V9" s="452"/>
      <c r="W9" s="452"/>
      <c r="X9" s="452"/>
      <c r="Y9" s="452"/>
      <c r="Z9" s="303"/>
      <c r="AA9" s="298"/>
      <c r="AB9" s="299"/>
      <c r="AC9" s="452" t="s">
        <v>10</v>
      </c>
      <c r="AD9" s="452"/>
      <c r="AE9" s="452" t="s">
        <v>11</v>
      </c>
      <c r="AF9" s="452"/>
      <c r="AG9" s="462" t="s">
        <v>86</v>
      </c>
      <c r="AH9" s="452"/>
      <c r="AI9" s="303"/>
      <c r="AJ9" s="298"/>
      <c r="AK9" s="455"/>
    </row>
    <row r="10" spans="1:37" ht="12.75" customHeight="1">
      <c r="A10" s="391">
        <v>1</v>
      </c>
      <c r="B10" s="19">
        <v>0</v>
      </c>
      <c r="C10" s="20">
        <v>4</v>
      </c>
      <c r="D10" s="20">
        <v>4</v>
      </c>
      <c r="E10" s="20">
        <v>3</v>
      </c>
      <c r="F10" s="20">
        <v>2</v>
      </c>
      <c r="G10" s="20">
        <v>4</v>
      </c>
      <c r="H10" s="21">
        <v>1</v>
      </c>
      <c r="I10" s="571" t="s">
        <v>87</v>
      </c>
      <c r="J10" s="571"/>
      <c r="K10" s="571"/>
      <c r="L10" s="571"/>
      <c r="M10" s="571"/>
      <c r="N10" s="571"/>
      <c r="O10" s="571"/>
      <c r="P10" s="571"/>
      <c r="Q10" s="571" t="s">
        <v>88</v>
      </c>
      <c r="R10" s="571"/>
      <c r="S10" s="444">
        <v>10</v>
      </c>
      <c r="T10" s="445"/>
      <c r="U10" s="571" t="s">
        <v>5</v>
      </c>
      <c r="V10" s="571"/>
      <c r="W10" s="571"/>
      <c r="X10" s="571"/>
      <c r="Y10" s="571"/>
      <c r="Z10" s="572">
        <v>50</v>
      </c>
      <c r="AA10" s="573"/>
      <c r="AB10" s="574"/>
      <c r="AC10" s="19"/>
      <c r="AD10" s="21"/>
      <c r="AE10" s="19">
        <v>3</v>
      </c>
      <c r="AF10" s="21">
        <v>0</v>
      </c>
      <c r="AG10" s="19">
        <v>2</v>
      </c>
      <c r="AH10" s="21">
        <v>5</v>
      </c>
      <c r="AI10" s="425"/>
      <c r="AJ10" s="436"/>
      <c r="AK10" s="454"/>
    </row>
    <row r="11" spans="1:37" ht="12.75" customHeight="1">
      <c r="A11" s="392"/>
      <c r="B11" s="22"/>
      <c r="C11" s="23">
        <v>9</v>
      </c>
      <c r="D11" s="23">
        <v>1</v>
      </c>
      <c r="E11" s="23">
        <v>1</v>
      </c>
      <c r="F11" s="23">
        <v>0</v>
      </c>
      <c r="G11" s="23">
        <v>0</v>
      </c>
      <c r="H11" s="24">
        <v>1</v>
      </c>
      <c r="I11" s="585" t="s">
        <v>26</v>
      </c>
      <c r="J11" s="585"/>
      <c r="K11" s="585"/>
      <c r="L11" s="585"/>
      <c r="M11" s="585"/>
      <c r="N11" s="585"/>
      <c r="O11" s="585"/>
      <c r="P11" s="585"/>
      <c r="Q11" s="585"/>
      <c r="R11" s="585"/>
      <c r="S11" s="569"/>
      <c r="T11" s="570"/>
      <c r="U11" s="585" t="s">
        <v>89</v>
      </c>
      <c r="V11" s="585"/>
      <c r="W11" s="585"/>
      <c r="X11" s="585"/>
      <c r="Y11" s="585"/>
      <c r="Z11" s="587">
        <v>50</v>
      </c>
      <c r="AA11" s="588"/>
      <c r="AB11" s="589"/>
      <c r="AC11" s="25"/>
      <c r="AD11" s="24"/>
      <c r="AE11" s="25">
        <v>3</v>
      </c>
      <c r="AF11" s="24">
        <v>3</v>
      </c>
      <c r="AG11" s="25">
        <v>1</v>
      </c>
      <c r="AH11" s="24">
        <v>0</v>
      </c>
      <c r="AI11" s="456"/>
      <c r="AJ11" s="457"/>
      <c r="AK11" s="458"/>
    </row>
    <row r="12" spans="1:37" ht="12.75" customHeight="1" thickBot="1">
      <c r="A12" s="393"/>
      <c r="B12" s="575"/>
      <c r="C12" s="575"/>
      <c r="D12" s="575"/>
      <c r="E12" s="575"/>
      <c r="F12" s="575"/>
      <c r="G12" s="575"/>
      <c r="H12" s="575"/>
      <c r="I12" s="586"/>
      <c r="J12" s="586"/>
      <c r="K12" s="586"/>
      <c r="L12" s="586"/>
      <c r="M12" s="586"/>
      <c r="N12" s="586"/>
      <c r="O12" s="586"/>
      <c r="P12" s="586"/>
      <c r="Q12" s="586"/>
      <c r="R12" s="586"/>
      <c r="S12" s="403" t="s">
        <v>106</v>
      </c>
      <c r="T12" s="446"/>
      <c r="U12" s="586" t="s">
        <v>27</v>
      </c>
      <c r="V12" s="586"/>
      <c r="W12" s="586"/>
      <c r="X12" s="586"/>
      <c r="Y12" s="586"/>
      <c r="Z12" s="590">
        <v>200</v>
      </c>
      <c r="AA12" s="591"/>
      <c r="AB12" s="592"/>
      <c r="AC12" s="48"/>
      <c r="AD12" s="49">
        <v>2</v>
      </c>
      <c r="AE12" s="48">
        <v>4</v>
      </c>
      <c r="AF12" s="49">
        <v>0</v>
      </c>
      <c r="AG12" s="48">
        <v>5</v>
      </c>
      <c r="AH12" s="49">
        <v>5</v>
      </c>
      <c r="AI12" s="303"/>
      <c r="AJ12" s="298"/>
      <c r="AK12" s="455"/>
    </row>
    <row r="13" spans="1:37" ht="12.75" customHeight="1">
      <c r="A13" s="391">
        <v>2</v>
      </c>
      <c r="B13" s="8"/>
      <c r="C13" s="9"/>
      <c r="D13" s="9"/>
      <c r="E13" s="9"/>
      <c r="F13" s="9"/>
      <c r="G13" s="9"/>
      <c r="H13" s="10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44"/>
      <c r="T13" s="445"/>
      <c r="U13" s="451"/>
      <c r="V13" s="451"/>
      <c r="W13" s="451"/>
      <c r="X13" s="451"/>
      <c r="Y13" s="451"/>
      <c r="Z13" s="405"/>
      <c r="AA13" s="227"/>
      <c r="AB13" s="228"/>
      <c r="AC13" s="8"/>
      <c r="AD13" s="10"/>
      <c r="AE13" s="8"/>
      <c r="AF13" s="10"/>
      <c r="AG13" s="8"/>
      <c r="AH13" s="10"/>
      <c r="AI13" s="425"/>
      <c r="AJ13" s="436"/>
      <c r="AK13" s="454"/>
    </row>
    <row r="14" spans="1:37" ht="12.75" customHeight="1">
      <c r="A14" s="392"/>
      <c r="B14" s="6"/>
      <c r="C14" s="5"/>
      <c r="D14" s="5"/>
      <c r="E14" s="5"/>
      <c r="F14" s="5"/>
      <c r="G14" s="5"/>
      <c r="H14" s="4"/>
      <c r="I14" s="567"/>
      <c r="J14" s="567"/>
      <c r="K14" s="567"/>
      <c r="L14" s="567"/>
      <c r="M14" s="567"/>
      <c r="N14" s="567"/>
      <c r="O14" s="567"/>
      <c r="P14" s="567"/>
      <c r="Q14" s="567"/>
      <c r="R14" s="567"/>
      <c r="S14" s="569"/>
      <c r="T14" s="570"/>
      <c r="U14" s="567"/>
      <c r="V14" s="567"/>
      <c r="W14" s="567"/>
      <c r="X14" s="567"/>
      <c r="Y14" s="567"/>
      <c r="Z14" s="538"/>
      <c r="AA14" s="539"/>
      <c r="AB14" s="540"/>
      <c r="AC14" s="3"/>
      <c r="AD14" s="4"/>
      <c r="AE14" s="3"/>
      <c r="AF14" s="4"/>
      <c r="AG14" s="3"/>
      <c r="AH14" s="4"/>
      <c r="AI14" s="456"/>
      <c r="AJ14" s="457"/>
      <c r="AK14" s="458"/>
    </row>
    <row r="15" spans="1:37" ht="12.75" customHeight="1" thickBot="1">
      <c r="A15" s="393"/>
      <c r="B15" s="566"/>
      <c r="C15" s="566"/>
      <c r="D15" s="566"/>
      <c r="E15" s="566"/>
      <c r="F15" s="566"/>
      <c r="G15" s="566"/>
      <c r="H15" s="566"/>
      <c r="I15" s="452"/>
      <c r="J15" s="452"/>
      <c r="K15" s="452"/>
      <c r="L15" s="452"/>
      <c r="M15" s="452"/>
      <c r="N15" s="452"/>
      <c r="O15" s="452"/>
      <c r="P15" s="452"/>
      <c r="Q15" s="452"/>
      <c r="R15" s="452"/>
      <c r="S15" s="403"/>
      <c r="T15" s="446"/>
      <c r="U15" s="452"/>
      <c r="V15" s="452"/>
      <c r="W15" s="452"/>
      <c r="X15" s="452"/>
      <c r="Y15" s="452"/>
      <c r="Z15" s="568"/>
      <c r="AA15" s="287"/>
      <c r="AB15" s="288"/>
      <c r="AC15" s="11"/>
      <c r="AD15" s="12"/>
      <c r="AE15" s="11"/>
      <c r="AF15" s="12"/>
      <c r="AG15" s="11"/>
      <c r="AH15" s="12"/>
      <c r="AI15" s="303"/>
      <c r="AJ15" s="298"/>
      <c r="AK15" s="455"/>
    </row>
    <row r="16" spans="1:37" ht="12.75" customHeight="1">
      <c r="A16" s="391">
        <v>3</v>
      </c>
      <c r="B16" s="19" t="s">
        <v>126</v>
      </c>
      <c r="C16" s="20" t="s">
        <v>127</v>
      </c>
      <c r="D16" s="20" t="s">
        <v>128</v>
      </c>
      <c r="E16" s="20" t="s">
        <v>129</v>
      </c>
      <c r="F16" s="20" t="s">
        <v>130</v>
      </c>
      <c r="G16" s="20"/>
      <c r="H16" s="21"/>
      <c r="I16" s="571" t="s">
        <v>90</v>
      </c>
      <c r="J16" s="571"/>
      <c r="K16" s="571"/>
      <c r="L16" s="571"/>
      <c r="M16" s="571"/>
      <c r="N16" s="571"/>
      <c r="O16" s="571"/>
      <c r="P16" s="571"/>
      <c r="Q16" s="571" t="s">
        <v>91</v>
      </c>
      <c r="R16" s="571"/>
      <c r="S16" s="444">
        <v>11</v>
      </c>
      <c r="T16" s="445"/>
      <c r="U16" s="571"/>
      <c r="V16" s="571"/>
      <c r="W16" s="571"/>
      <c r="X16" s="571"/>
      <c r="Y16" s="571"/>
      <c r="Z16" s="572"/>
      <c r="AA16" s="573"/>
      <c r="AB16" s="574"/>
      <c r="AC16" s="19"/>
      <c r="AD16" s="21"/>
      <c r="AE16" s="19"/>
      <c r="AF16" s="21"/>
      <c r="AG16" s="19"/>
      <c r="AH16" s="21"/>
      <c r="AI16" s="576" t="s">
        <v>125</v>
      </c>
      <c r="AJ16" s="577"/>
      <c r="AK16" s="578"/>
    </row>
    <row r="17" spans="1:37" ht="12.75" customHeight="1">
      <c r="A17" s="392"/>
      <c r="B17" s="22"/>
      <c r="C17" s="23">
        <v>9</v>
      </c>
      <c r="D17" s="23">
        <v>0</v>
      </c>
      <c r="E17" s="23">
        <v>0</v>
      </c>
      <c r="F17" s="23">
        <v>9</v>
      </c>
      <c r="G17" s="23">
        <v>1</v>
      </c>
      <c r="H17" s="24">
        <v>4</v>
      </c>
      <c r="I17" s="585" t="s">
        <v>28</v>
      </c>
      <c r="J17" s="585"/>
      <c r="K17" s="585"/>
      <c r="L17" s="585"/>
      <c r="M17" s="585"/>
      <c r="N17" s="585"/>
      <c r="O17" s="585"/>
      <c r="P17" s="585"/>
      <c r="Q17" s="585"/>
      <c r="R17" s="585"/>
      <c r="S17" s="569"/>
      <c r="T17" s="570"/>
      <c r="U17" s="585"/>
      <c r="V17" s="585"/>
      <c r="W17" s="585"/>
      <c r="X17" s="585"/>
      <c r="Y17" s="585"/>
      <c r="Z17" s="587"/>
      <c r="AA17" s="588"/>
      <c r="AB17" s="589"/>
      <c r="AC17" s="25"/>
      <c r="AD17" s="24"/>
      <c r="AE17" s="25"/>
      <c r="AF17" s="24"/>
      <c r="AG17" s="25"/>
      <c r="AH17" s="24"/>
      <c r="AI17" s="579"/>
      <c r="AJ17" s="580"/>
      <c r="AK17" s="581"/>
    </row>
    <row r="18" spans="1:37" ht="12.75" customHeight="1" thickBot="1">
      <c r="A18" s="393"/>
      <c r="B18" s="575"/>
      <c r="C18" s="575"/>
      <c r="D18" s="575"/>
      <c r="E18" s="575"/>
      <c r="F18" s="575"/>
      <c r="G18" s="575"/>
      <c r="H18" s="575"/>
      <c r="I18" s="586"/>
      <c r="J18" s="586"/>
      <c r="K18" s="586"/>
      <c r="L18" s="586"/>
      <c r="M18" s="586"/>
      <c r="N18" s="586"/>
      <c r="O18" s="586"/>
      <c r="P18" s="586"/>
      <c r="Q18" s="586"/>
      <c r="R18" s="586"/>
      <c r="S18" s="403" t="s">
        <v>107</v>
      </c>
      <c r="T18" s="446"/>
      <c r="U18" s="586"/>
      <c r="V18" s="586"/>
      <c r="W18" s="586"/>
      <c r="X18" s="586"/>
      <c r="Y18" s="586"/>
      <c r="Z18" s="590"/>
      <c r="AA18" s="591"/>
      <c r="AB18" s="592"/>
      <c r="AC18" s="48"/>
      <c r="AD18" s="49"/>
      <c r="AE18" s="48"/>
      <c r="AF18" s="49"/>
      <c r="AG18" s="48"/>
      <c r="AH18" s="49"/>
      <c r="AI18" s="582"/>
      <c r="AJ18" s="583"/>
      <c r="AK18" s="584"/>
    </row>
    <row r="19" spans="1:37" ht="12.75" customHeight="1">
      <c r="A19" s="391">
        <v>4</v>
      </c>
      <c r="B19" s="19">
        <v>1</v>
      </c>
      <c r="C19" s="20">
        <v>1</v>
      </c>
      <c r="D19" s="20">
        <v>1</v>
      </c>
      <c r="E19" s="20">
        <v>1</v>
      </c>
      <c r="F19" s="20">
        <v>1</v>
      </c>
      <c r="G19" s="20">
        <v>1</v>
      </c>
      <c r="H19" s="21">
        <v>1</v>
      </c>
      <c r="I19" s="572" t="s">
        <v>92</v>
      </c>
      <c r="J19" s="573"/>
      <c r="K19" s="573"/>
      <c r="L19" s="573"/>
      <c r="M19" s="573"/>
      <c r="N19" s="573"/>
      <c r="O19" s="573"/>
      <c r="P19" s="574"/>
      <c r="Q19" s="576" t="s">
        <v>93</v>
      </c>
      <c r="R19" s="599"/>
      <c r="S19" s="425">
        <v>12</v>
      </c>
      <c r="T19" s="437"/>
      <c r="U19" s="572" t="s">
        <v>89</v>
      </c>
      <c r="V19" s="573"/>
      <c r="W19" s="573"/>
      <c r="X19" s="573"/>
      <c r="Y19" s="574"/>
      <c r="Z19" s="572">
        <v>50</v>
      </c>
      <c r="AA19" s="573"/>
      <c r="AB19" s="574"/>
      <c r="AC19" s="19"/>
      <c r="AD19" s="21"/>
      <c r="AE19" s="19">
        <v>3</v>
      </c>
      <c r="AF19" s="21">
        <v>0</v>
      </c>
      <c r="AG19" s="19">
        <v>0</v>
      </c>
      <c r="AH19" s="21">
        <v>0</v>
      </c>
      <c r="AI19" s="576" t="s">
        <v>125</v>
      </c>
      <c r="AJ19" s="577"/>
      <c r="AK19" s="578"/>
    </row>
    <row r="20" spans="1:37" ht="12.75" customHeight="1">
      <c r="A20" s="392"/>
      <c r="B20" s="22"/>
      <c r="C20" s="23">
        <v>8</v>
      </c>
      <c r="D20" s="23">
        <v>9</v>
      </c>
      <c r="E20" s="23">
        <v>0</v>
      </c>
      <c r="F20" s="23">
        <v>8</v>
      </c>
      <c r="G20" s="23">
        <v>2</v>
      </c>
      <c r="H20" s="24">
        <v>9</v>
      </c>
      <c r="I20" s="593" t="s">
        <v>29</v>
      </c>
      <c r="J20" s="594"/>
      <c r="K20" s="594"/>
      <c r="L20" s="594"/>
      <c r="M20" s="594"/>
      <c r="N20" s="594"/>
      <c r="O20" s="594"/>
      <c r="P20" s="595"/>
      <c r="Q20" s="579"/>
      <c r="R20" s="600"/>
      <c r="S20" s="597"/>
      <c r="T20" s="598"/>
      <c r="U20" s="587"/>
      <c r="V20" s="588"/>
      <c r="W20" s="588"/>
      <c r="X20" s="588"/>
      <c r="Y20" s="589"/>
      <c r="Z20" s="587"/>
      <c r="AA20" s="588"/>
      <c r="AB20" s="589"/>
      <c r="AC20" s="25"/>
      <c r="AD20" s="24"/>
      <c r="AE20" s="25"/>
      <c r="AF20" s="24"/>
      <c r="AG20" s="25"/>
      <c r="AH20" s="24"/>
      <c r="AI20" s="579"/>
      <c r="AJ20" s="580"/>
      <c r="AK20" s="581"/>
    </row>
    <row r="21" spans="1:37" ht="12.75" customHeight="1" thickBot="1">
      <c r="A21" s="393"/>
      <c r="B21" s="601"/>
      <c r="C21" s="602"/>
      <c r="D21" s="602"/>
      <c r="E21" s="602"/>
      <c r="F21" s="602"/>
      <c r="G21" s="602"/>
      <c r="H21" s="603"/>
      <c r="I21" s="582"/>
      <c r="J21" s="583"/>
      <c r="K21" s="583"/>
      <c r="L21" s="583"/>
      <c r="M21" s="583"/>
      <c r="N21" s="583"/>
      <c r="O21" s="583"/>
      <c r="P21" s="596"/>
      <c r="Q21" s="582"/>
      <c r="R21" s="596"/>
      <c r="S21" s="403" t="s">
        <v>107</v>
      </c>
      <c r="T21" s="446"/>
      <c r="U21" s="590"/>
      <c r="V21" s="591"/>
      <c r="W21" s="591"/>
      <c r="X21" s="591"/>
      <c r="Y21" s="592"/>
      <c r="Z21" s="590"/>
      <c r="AA21" s="591"/>
      <c r="AB21" s="592"/>
      <c r="AC21" s="48"/>
      <c r="AD21" s="49"/>
      <c r="AE21" s="48"/>
      <c r="AF21" s="49"/>
      <c r="AG21" s="48"/>
      <c r="AH21" s="49"/>
      <c r="AI21" s="582"/>
      <c r="AJ21" s="583"/>
      <c r="AK21" s="584"/>
    </row>
    <row r="22" spans="1:37" ht="12.75" customHeight="1">
      <c r="A22" s="391">
        <v>5</v>
      </c>
      <c r="B22" s="19">
        <v>2</v>
      </c>
      <c r="C22" s="20">
        <v>2</v>
      </c>
      <c r="D22" s="20">
        <v>2</v>
      </c>
      <c r="E22" s="20">
        <v>2</v>
      </c>
      <c r="F22" s="20">
        <v>2</v>
      </c>
      <c r="G22" s="20">
        <v>2</v>
      </c>
      <c r="H22" s="21">
        <v>2</v>
      </c>
      <c r="I22" s="572" t="s">
        <v>94</v>
      </c>
      <c r="J22" s="573"/>
      <c r="K22" s="573"/>
      <c r="L22" s="573"/>
      <c r="M22" s="573"/>
      <c r="N22" s="573"/>
      <c r="O22" s="573"/>
      <c r="P22" s="574"/>
      <c r="Q22" s="576" t="s">
        <v>93</v>
      </c>
      <c r="R22" s="599"/>
      <c r="S22" s="425">
        <v>12</v>
      </c>
      <c r="T22" s="437"/>
      <c r="U22" s="572" t="s">
        <v>5</v>
      </c>
      <c r="V22" s="573"/>
      <c r="W22" s="573"/>
      <c r="X22" s="573"/>
      <c r="Y22" s="574"/>
      <c r="Z22" s="572">
        <v>50</v>
      </c>
      <c r="AA22" s="573"/>
      <c r="AB22" s="574"/>
      <c r="AC22" s="19"/>
      <c r="AD22" s="21"/>
      <c r="AE22" s="19">
        <v>2</v>
      </c>
      <c r="AF22" s="21">
        <v>8</v>
      </c>
      <c r="AG22" s="19">
        <v>6</v>
      </c>
      <c r="AH22" s="21">
        <v>9</v>
      </c>
      <c r="AI22" s="576" t="s">
        <v>125</v>
      </c>
      <c r="AJ22" s="577"/>
      <c r="AK22" s="578"/>
    </row>
    <row r="23" spans="1:37" ht="12.75" customHeight="1">
      <c r="A23" s="392"/>
      <c r="B23" s="22"/>
      <c r="C23" s="23">
        <v>8</v>
      </c>
      <c r="D23" s="23">
        <v>9</v>
      </c>
      <c r="E23" s="23">
        <v>0</v>
      </c>
      <c r="F23" s="23">
        <v>5</v>
      </c>
      <c r="G23" s="23">
        <v>1</v>
      </c>
      <c r="H23" s="24">
        <v>1</v>
      </c>
      <c r="I23" s="593" t="s">
        <v>30</v>
      </c>
      <c r="J23" s="594"/>
      <c r="K23" s="594"/>
      <c r="L23" s="594"/>
      <c r="M23" s="594"/>
      <c r="N23" s="594"/>
      <c r="O23" s="594"/>
      <c r="P23" s="595"/>
      <c r="Q23" s="579"/>
      <c r="R23" s="600"/>
      <c r="S23" s="597"/>
      <c r="T23" s="598"/>
      <c r="U23" s="587" t="s">
        <v>6</v>
      </c>
      <c r="V23" s="588"/>
      <c r="W23" s="588"/>
      <c r="X23" s="588"/>
      <c r="Y23" s="589"/>
      <c r="Z23" s="587">
        <v>50</v>
      </c>
      <c r="AA23" s="588"/>
      <c r="AB23" s="589"/>
      <c r="AC23" s="25"/>
      <c r="AD23" s="24"/>
      <c r="AE23" s="25">
        <v>3</v>
      </c>
      <c r="AF23" s="24">
        <v>0</v>
      </c>
      <c r="AG23" s="25">
        <v>9</v>
      </c>
      <c r="AH23" s="24">
        <v>2</v>
      </c>
      <c r="AI23" s="579"/>
      <c r="AJ23" s="580"/>
      <c r="AK23" s="581"/>
    </row>
    <row r="24" spans="1:37" ht="12.75" customHeight="1" thickBot="1">
      <c r="A24" s="393"/>
      <c r="B24" s="601"/>
      <c r="C24" s="602"/>
      <c r="D24" s="602"/>
      <c r="E24" s="602"/>
      <c r="F24" s="602"/>
      <c r="G24" s="602"/>
      <c r="H24" s="603"/>
      <c r="I24" s="582"/>
      <c r="J24" s="583"/>
      <c r="K24" s="583"/>
      <c r="L24" s="583"/>
      <c r="M24" s="583"/>
      <c r="N24" s="583"/>
      <c r="O24" s="583"/>
      <c r="P24" s="596"/>
      <c r="Q24" s="582"/>
      <c r="R24" s="596"/>
      <c r="S24" s="403" t="s">
        <v>108</v>
      </c>
      <c r="T24" s="446"/>
      <c r="U24" s="590"/>
      <c r="V24" s="591"/>
      <c r="W24" s="591"/>
      <c r="X24" s="591"/>
      <c r="Y24" s="592"/>
      <c r="Z24" s="590"/>
      <c r="AA24" s="591"/>
      <c r="AB24" s="592"/>
      <c r="AC24" s="48"/>
      <c r="AD24" s="49"/>
      <c r="AE24" s="48"/>
      <c r="AF24" s="49"/>
      <c r="AG24" s="48"/>
      <c r="AH24" s="49"/>
      <c r="AI24" s="582"/>
      <c r="AJ24" s="583"/>
      <c r="AK24" s="584"/>
    </row>
    <row r="25" spans="1:37" ht="12.75" customHeight="1">
      <c r="A25" s="391">
        <v>6</v>
      </c>
      <c r="B25" s="19">
        <v>3</v>
      </c>
      <c r="C25" s="20">
        <v>3</v>
      </c>
      <c r="D25" s="20">
        <v>3</v>
      </c>
      <c r="E25" s="20">
        <v>3</v>
      </c>
      <c r="F25" s="20">
        <v>3</v>
      </c>
      <c r="G25" s="20">
        <v>3</v>
      </c>
      <c r="H25" s="21">
        <v>3</v>
      </c>
      <c r="I25" s="572" t="s">
        <v>95</v>
      </c>
      <c r="J25" s="573"/>
      <c r="K25" s="573"/>
      <c r="L25" s="573"/>
      <c r="M25" s="573"/>
      <c r="N25" s="573"/>
      <c r="O25" s="573"/>
      <c r="P25" s="574"/>
      <c r="Q25" s="576" t="s">
        <v>93</v>
      </c>
      <c r="R25" s="599"/>
      <c r="S25" s="425">
        <v>12</v>
      </c>
      <c r="T25" s="437"/>
      <c r="U25" s="572" t="s">
        <v>32</v>
      </c>
      <c r="V25" s="573"/>
      <c r="W25" s="573"/>
      <c r="X25" s="573"/>
      <c r="Y25" s="574"/>
      <c r="Z25" s="572">
        <v>50</v>
      </c>
      <c r="AA25" s="573"/>
      <c r="AB25" s="574"/>
      <c r="AC25" s="19"/>
      <c r="AD25" s="21"/>
      <c r="AE25" s="19">
        <v>3</v>
      </c>
      <c r="AF25" s="21">
        <v>5</v>
      </c>
      <c r="AG25" s="19">
        <v>2</v>
      </c>
      <c r="AH25" s="21">
        <v>2</v>
      </c>
      <c r="AI25" s="576" t="s">
        <v>125</v>
      </c>
      <c r="AJ25" s="577"/>
      <c r="AK25" s="578"/>
    </row>
    <row r="26" spans="1:37" ht="12.75" customHeight="1">
      <c r="A26" s="392"/>
      <c r="B26" s="22"/>
      <c r="C26" s="23">
        <v>8</v>
      </c>
      <c r="D26" s="23">
        <v>9</v>
      </c>
      <c r="E26" s="23">
        <v>1</v>
      </c>
      <c r="F26" s="23">
        <v>2</v>
      </c>
      <c r="G26" s="23">
        <v>3</v>
      </c>
      <c r="H26" s="24">
        <v>1</v>
      </c>
      <c r="I26" s="593" t="s">
        <v>31</v>
      </c>
      <c r="J26" s="594"/>
      <c r="K26" s="594"/>
      <c r="L26" s="594"/>
      <c r="M26" s="594"/>
      <c r="N26" s="594"/>
      <c r="O26" s="594"/>
      <c r="P26" s="595"/>
      <c r="Q26" s="579"/>
      <c r="R26" s="600"/>
      <c r="S26" s="597"/>
      <c r="T26" s="598"/>
      <c r="U26" s="587" t="s">
        <v>32</v>
      </c>
      <c r="V26" s="588"/>
      <c r="W26" s="588"/>
      <c r="X26" s="588"/>
      <c r="Y26" s="589"/>
      <c r="Z26" s="587">
        <v>100</v>
      </c>
      <c r="AA26" s="588"/>
      <c r="AB26" s="589"/>
      <c r="AC26" s="25"/>
      <c r="AD26" s="24">
        <v>1</v>
      </c>
      <c r="AE26" s="25">
        <v>1</v>
      </c>
      <c r="AF26" s="24">
        <v>2</v>
      </c>
      <c r="AG26" s="25">
        <v>9</v>
      </c>
      <c r="AH26" s="24">
        <v>5</v>
      </c>
      <c r="AI26" s="579"/>
      <c r="AJ26" s="580"/>
      <c r="AK26" s="581"/>
    </row>
    <row r="27" spans="1:37" ht="12.75" customHeight="1" thickBot="1">
      <c r="A27" s="393"/>
      <c r="B27" s="601"/>
      <c r="C27" s="602"/>
      <c r="D27" s="602"/>
      <c r="E27" s="602"/>
      <c r="F27" s="602"/>
      <c r="G27" s="602"/>
      <c r="H27" s="603"/>
      <c r="I27" s="582"/>
      <c r="J27" s="583"/>
      <c r="K27" s="583"/>
      <c r="L27" s="583"/>
      <c r="M27" s="583"/>
      <c r="N27" s="583"/>
      <c r="O27" s="583"/>
      <c r="P27" s="596"/>
      <c r="Q27" s="582"/>
      <c r="R27" s="596"/>
      <c r="S27" s="403" t="s">
        <v>108</v>
      </c>
      <c r="T27" s="446"/>
      <c r="U27" s="590"/>
      <c r="V27" s="591"/>
      <c r="W27" s="591"/>
      <c r="X27" s="591"/>
      <c r="Y27" s="592"/>
      <c r="Z27" s="590"/>
      <c r="AA27" s="591"/>
      <c r="AB27" s="592"/>
      <c r="AC27" s="48"/>
      <c r="AD27" s="49"/>
      <c r="AE27" s="48"/>
      <c r="AF27" s="49"/>
      <c r="AG27" s="48"/>
      <c r="AH27" s="49"/>
      <c r="AI27" s="582"/>
      <c r="AJ27" s="583"/>
      <c r="AK27" s="584"/>
    </row>
    <row r="28" spans="1:37" ht="12.75" customHeight="1">
      <c r="A28" s="391">
        <v>7</v>
      </c>
      <c r="B28" s="19"/>
      <c r="C28" s="20"/>
      <c r="D28" s="20"/>
      <c r="E28" s="20"/>
      <c r="F28" s="20"/>
      <c r="G28" s="20"/>
      <c r="H28" s="21"/>
      <c r="I28" s="571" t="s">
        <v>96</v>
      </c>
      <c r="J28" s="571"/>
      <c r="K28" s="571"/>
      <c r="L28" s="571"/>
      <c r="M28" s="571"/>
      <c r="N28" s="571"/>
      <c r="O28" s="571"/>
      <c r="P28" s="571"/>
      <c r="Q28" s="571" t="s">
        <v>97</v>
      </c>
      <c r="R28" s="571"/>
      <c r="S28" s="444"/>
      <c r="T28" s="445"/>
      <c r="U28" s="571" t="s">
        <v>98</v>
      </c>
      <c r="V28" s="571"/>
      <c r="W28" s="571"/>
      <c r="X28" s="571"/>
      <c r="Y28" s="571"/>
      <c r="Z28" s="572">
        <v>200</v>
      </c>
      <c r="AA28" s="573"/>
      <c r="AB28" s="574"/>
      <c r="AC28" s="19"/>
      <c r="AD28" s="21">
        <v>1</v>
      </c>
      <c r="AE28" s="19">
        <v>5</v>
      </c>
      <c r="AF28" s="21">
        <v>5</v>
      </c>
      <c r="AG28" s="19">
        <v>3</v>
      </c>
      <c r="AH28" s="21">
        <v>1</v>
      </c>
      <c r="AI28" s="576"/>
      <c r="AJ28" s="577"/>
      <c r="AK28" s="578"/>
    </row>
    <row r="29" spans="1:37" ht="12.75" customHeight="1">
      <c r="A29" s="392"/>
      <c r="B29" s="22"/>
      <c r="C29" s="23"/>
      <c r="D29" s="23"/>
      <c r="E29" s="23"/>
      <c r="F29" s="23"/>
      <c r="G29" s="23"/>
      <c r="H29" s="24"/>
      <c r="I29" s="585" t="s">
        <v>99</v>
      </c>
      <c r="J29" s="585"/>
      <c r="K29" s="585"/>
      <c r="L29" s="585"/>
      <c r="M29" s="585"/>
      <c r="N29" s="585"/>
      <c r="O29" s="585"/>
      <c r="P29" s="585"/>
      <c r="Q29" s="585"/>
      <c r="R29" s="585"/>
      <c r="S29" s="569"/>
      <c r="T29" s="570"/>
      <c r="U29" s="585" t="s">
        <v>100</v>
      </c>
      <c r="V29" s="585"/>
      <c r="W29" s="585"/>
      <c r="X29" s="585"/>
      <c r="Y29" s="585"/>
      <c r="Z29" s="587">
        <v>200</v>
      </c>
      <c r="AA29" s="588"/>
      <c r="AB29" s="589"/>
      <c r="AC29" s="25"/>
      <c r="AD29" s="24">
        <v>2</v>
      </c>
      <c r="AE29" s="25">
        <v>0</v>
      </c>
      <c r="AF29" s="24">
        <v>3</v>
      </c>
      <c r="AG29" s="25">
        <v>5</v>
      </c>
      <c r="AH29" s="24">
        <v>0</v>
      </c>
      <c r="AI29" s="579"/>
      <c r="AJ29" s="580"/>
      <c r="AK29" s="581"/>
    </row>
    <row r="30" spans="1:37" ht="12.75" customHeight="1" thickBot="1">
      <c r="A30" s="393"/>
      <c r="B30" s="575"/>
      <c r="C30" s="575"/>
      <c r="D30" s="575"/>
      <c r="E30" s="575"/>
      <c r="F30" s="575"/>
      <c r="G30" s="575"/>
      <c r="H30" s="575"/>
      <c r="I30" s="586"/>
      <c r="J30" s="586"/>
      <c r="K30" s="586"/>
      <c r="L30" s="586"/>
      <c r="M30" s="586"/>
      <c r="N30" s="586"/>
      <c r="O30" s="586"/>
      <c r="P30" s="586"/>
      <c r="Q30" s="586"/>
      <c r="R30" s="586"/>
      <c r="S30" s="403" t="s">
        <v>108</v>
      </c>
      <c r="T30" s="446"/>
      <c r="U30" s="586"/>
      <c r="V30" s="586"/>
      <c r="W30" s="586"/>
      <c r="X30" s="586"/>
      <c r="Y30" s="586"/>
      <c r="Z30" s="590"/>
      <c r="AA30" s="591"/>
      <c r="AB30" s="592"/>
      <c r="AC30" s="48"/>
      <c r="AD30" s="49"/>
      <c r="AE30" s="48"/>
      <c r="AF30" s="49"/>
      <c r="AG30" s="48"/>
      <c r="AH30" s="49"/>
      <c r="AI30" s="582"/>
      <c r="AJ30" s="583"/>
      <c r="AK30" s="584"/>
    </row>
    <row r="31" spans="1:37" ht="12.75" customHeight="1">
      <c r="A31" s="391">
        <v>8</v>
      </c>
      <c r="B31" s="8"/>
      <c r="C31" s="9"/>
      <c r="D31" s="9"/>
      <c r="E31" s="9"/>
      <c r="F31" s="9"/>
      <c r="G31" s="9"/>
      <c r="H31" s="10"/>
      <c r="I31" s="451"/>
      <c r="J31" s="451"/>
      <c r="K31" s="451"/>
      <c r="L31" s="451"/>
      <c r="M31" s="451"/>
      <c r="N31" s="451"/>
      <c r="O31" s="451"/>
      <c r="P31" s="451"/>
      <c r="Q31" s="451"/>
      <c r="R31" s="451"/>
      <c r="S31" s="444"/>
      <c r="T31" s="445"/>
      <c r="U31" s="451"/>
      <c r="V31" s="451"/>
      <c r="W31" s="451"/>
      <c r="X31" s="451"/>
      <c r="Y31" s="451"/>
      <c r="Z31" s="405"/>
      <c r="AA31" s="227"/>
      <c r="AB31" s="228"/>
      <c r="AC31" s="8"/>
      <c r="AD31" s="10"/>
      <c r="AE31" s="8"/>
      <c r="AF31" s="10"/>
      <c r="AG31" s="8"/>
      <c r="AH31" s="10"/>
      <c r="AI31" s="425"/>
      <c r="AJ31" s="436"/>
      <c r="AK31" s="454"/>
    </row>
    <row r="32" spans="1:37" ht="12.75" customHeight="1">
      <c r="A32" s="392"/>
      <c r="B32" s="6"/>
      <c r="C32" s="5"/>
      <c r="D32" s="5"/>
      <c r="E32" s="5"/>
      <c r="F32" s="5"/>
      <c r="G32" s="5"/>
      <c r="H32" s="4"/>
      <c r="I32" s="567"/>
      <c r="J32" s="567"/>
      <c r="K32" s="567"/>
      <c r="L32" s="567"/>
      <c r="M32" s="567"/>
      <c r="N32" s="567"/>
      <c r="O32" s="567"/>
      <c r="P32" s="567"/>
      <c r="Q32" s="567"/>
      <c r="R32" s="567"/>
      <c r="S32" s="569"/>
      <c r="T32" s="570"/>
      <c r="U32" s="567"/>
      <c r="V32" s="567"/>
      <c r="W32" s="567"/>
      <c r="X32" s="567"/>
      <c r="Y32" s="567"/>
      <c r="Z32" s="538"/>
      <c r="AA32" s="539"/>
      <c r="AB32" s="540"/>
      <c r="AC32" s="3"/>
      <c r="AD32" s="4"/>
      <c r="AE32" s="3"/>
      <c r="AF32" s="4"/>
      <c r="AG32" s="3"/>
      <c r="AH32" s="4"/>
      <c r="AI32" s="456"/>
      <c r="AJ32" s="457"/>
      <c r="AK32" s="458"/>
    </row>
    <row r="33" spans="1:37" ht="12.75" customHeight="1" thickBot="1">
      <c r="A33" s="393"/>
      <c r="B33" s="566"/>
      <c r="C33" s="566"/>
      <c r="D33" s="566"/>
      <c r="E33" s="566"/>
      <c r="F33" s="566"/>
      <c r="G33" s="566"/>
      <c r="H33" s="566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03"/>
      <c r="T33" s="446"/>
      <c r="U33" s="452"/>
      <c r="V33" s="452"/>
      <c r="W33" s="452"/>
      <c r="X33" s="452"/>
      <c r="Y33" s="452"/>
      <c r="Z33" s="568"/>
      <c r="AA33" s="287"/>
      <c r="AB33" s="288"/>
      <c r="AC33" s="11"/>
      <c r="AD33" s="12"/>
      <c r="AE33" s="11"/>
      <c r="AF33" s="12"/>
      <c r="AG33" s="11"/>
      <c r="AH33" s="12"/>
      <c r="AI33" s="303"/>
      <c r="AJ33" s="298"/>
      <c r="AK33" s="455"/>
    </row>
    <row r="34" spans="1:37" ht="12.75" customHeight="1">
      <c r="A34" s="391">
        <v>9</v>
      </c>
      <c r="B34" s="8"/>
      <c r="C34" s="9"/>
      <c r="D34" s="9"/>
      <c r="E34" s="9"/>
      <c r="F34" s="9"/>
      <c r="G34" s="9"/>
      <c r="H34" s="10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44"/>
      <c r="T34" s="445"/>
      <c r="U34" s="451"/>
      <c r="V34" s="451"/>
      <c r="W34" s="451"/>
      <c r="X34" s="451"/>
      <c r="Y34" s="451"/>
      <c r="Z34" s="405"/>
      <c r="AA34" s="227"/>
      <c r="AB34" s="228"/>
      <c r="AC34" s="8"/>
      <c r="AD34" s="10"/>
      <c r="AE34" s="8"/>
      <c r="AF34" s="10"/>
      <c r="AG34" s="8"/>
      <c r="AH34" s="10"/>
      <c r="AI34" s="425"/>
      <c r="AJ34" s="436"/>
      <c r="AK34" s="454"/>
    </row>
    <row r="35" spans="1:37" ht="12.75" customHeight="1">
      <c r="A35" s="392"/>
      <c r="B35" s="6"/>
      <c r="C35" s="5"/>
      <c r="D35" s="5"/>
      <c r="E35" s="5"/>
      <c r="F35" s="5"/>
      <c r="G35" s="5"/>
      <c r="H35" s="4"/>
      <c r="I35" s="567"/>
      <c r="J35" s="567"/>
      <c r="K35" s="567"/>
      <c r="L35" s="567"/>
      <c r="M35" s="567"/>
      <c r="N35" s="567"/>
      <c r="O35" s="567"/>
      <c r="P35" s="567"/>
      <c r="Q35" s="567"/>
      <c r="R35" s="567"/>
      <c r="S35" s="569"/>
      <c r="T35" s="570"/>
      <c r="U35" s="567"/>
      <c r="V35" s="567"/>
      <c r="W35" s="567"/>
      <c r="X35" s="567"/>
      <c r="Y35" s="567"/>
      <c r="Z35" s="538"/>
      <c r="AA35" s="539"/>
      <c r="AB35" s="540"/>
      <c r="AC35" s="3"/>
      <c r="AD35" s="4"/>
      <c r="AE35" s="3"/>
      <c r="AF35" s="4"/>
      <c r="AG35" s="3"/>
      <c r="AH35" s="4"/>
      <c r="AI35" s="456"/>
      <c r="AJ35" s="457"/>
      <c r="AK35" s="458"/>
    </row>
    <row r="36" spans="1:37" ht="12.75" customHeight="1" thickBot="1">
      <c r="A36" s="393"/>
      <c r="B36" s="566"/>
      <c r="C36" s="566"/>
      <c r="D36" s="566"/>
      <c r="E36" s="566"/>
      <c r="F36" s="566"/>
      <c r="G36" s="566"/>
      <c r="H36" s="566"/>
      <c r="I36" s="452"/>
      <c r="J36" s="452"/>
      <c r="K36" s="452"/>
      <c r="L36" s="452"/>
      <c r="M36" s="452"/>
      <c r="N36" s="452"/>
      <c r="O36" s="452"/>
      <c r="P36" s="452"/>
      <c r="Q36" s="452"/>
      <c r="R36" s="452"/>
      <c r="S36" s="403"/>
      <c r="T36" s="446"/>
      <c r="U36" s="452"/>
      <c r="V36" s="452"/>
      <c r="W36" s="452"/>
      <c r="X36" s="452"/>
      <c r="Y36" s="452"/>
      <c r="Z36" s="568"/>
      <c r="AA36" s="287"/>
      <c r="AB36" s="288"/>
      <c r="AC36" s="11"/>
      <c r="AD36" s="12"/>
      <c r="AE36" s="11"/>
      <c r="AF36" s="12"/>
      <c r="AG36" s="11"/>
      <c r="AH36" s="12"/>
      <c r="AI36" s="303"/>
      <c r="AJ36" s="298"/>
      <c r="AK36" s="455"/>
    </row>
    <row r="37" spans="1:37" ht="12.75" customHeight="1">
      <c r="A37" s="391">
        <v>10</v>
      </c>
      <c r="B37" s="8"/>
      <c r="C37" s="9"/>
      <c r="D37" s="9"/>
      <c r="E37" s="9"/>
      <c r="F37" s="9"/>
      <c r="G37" s="9"/>
      <c r="H37" s="10"/>
      <c r="I37" s="451"/>
      <c r="J37" s="451"/>
      <c r="K37" s="451"/>
      <c r="L37" s="451"/>
      <c r="M37" s="451"/>
      <c r="N37" s="451"/>
      <c r="O37" s="451"/>
      <c r="P37" s="451"/>
      <c r="Q37" s="451"/>
      <c r="R37" s="451"/>
      <c r="S37" s="444"/>
      <c r="T37" s="445"/>
      <c r="U37" s="451"/>
      <c r="V37" s="451"/>
      <c r="W37" s="451"/>
      <c r="X37" s="451"/>
      <c r="Y37" s="451"/>
      <c r="Z37" s="405"/>
      <c r="AA37" s="227"/>
      <c r="AB37" s="228"/>
      <c r="AC37" s="8"/>
      <c r="AD37" s="10"/>
      <c r="AE37" s="8"/>
      <c r="AF37" s="10"/>
      <c r="AG37" s="8"/>
      <c r="AH37" s="10"/>
      <c r="AI37" s="425"/>
      <c r="AJ37" s="436"/>
      <c r="AK37" s="454"/>
    </row>
    <row r="38" spans="1:37" ht="12.75" customHeight="1">
      <c r="A38" s="392"/>
      <c r="B38" s="6"/>
      <c r="C38" s="5"/>
      <c r="D38" s="5"/>
      <c r="E38" s="5"/>
      <c r="F38" s="5"/>
      <c r="G38" s="5"/>
      <c r="H38" s="4"/>
      <c r="I38" s="567"/>
      <c r="J38" s="567"/>
      <c r="K38" s="567"/>
      <c r="L38" s="567"/>
      <c r="M38" s="567"/>
      <c r="N38" s="567"/>
      <c r="O38" s="567"/>
      <c r="P38" s="567"/>
      <c r="Q38" s="567"/>
      <c r="R38" s="567"/>
      <c r="S38" s="569"/>
      <c r="T38" s="570"/>
      <c r="U38" s="567"/>
      <c r="V38" s="567"/>
      <c r="W38" s="567"/>
      <c r="X38" s="567"/>
      <c r="Y38" s="567"/>
      <c r="Z38" s="538"/>
      <c r="AA38" s="539"/>
      <c r="AB38" s="540"/>
      <c r="AC38" s="3"/>
      <c r="AD38" s="4"/>
      <c r="AE38" s="3"/>
      <c r="AF38" s="4"/>
      <c r="AG38" s="3"/>
      <c r="AH38" s="4"/>
      <c r="AI38" s="456"/>
      <c r="AJ38" s="457"/>
      <c r="AK38" s="458"/>
    </row>
    <row r="39" spans="1:37" ht="12.75" customHeight="1" thickBot="1">
      <c r="A39" s="393"/>
      <c r="B39" s="566"/>
      <c r="C39" s="566"/>
      <c r="D39" s="566"/>
      <c r="E39" s="566"/>
      <c r="F39" s="566"/>
      <c r="G39" s="566"/>
      <c r="H39" s="566"/>
      <c r="I39" s="452"/>
      <c r="J39" s="452"/>
      <c r="K39" s="452"/>
      <c r="L39" s="452"/>
      <c r="M39" s="452"/>
      <c r="N39" s="452"/>
      <c r="O39" s="452"/>
      <c r="P39" s="452"/>
      <c r="Q39" s="452"/>
      <c r="R39" s="452"/>
      <c r="S39" s="403"/>
      <c r="T39" s="446"/>
      <c r="U39" s="452"/>
      <c r="V39" s="452"/>
      <c r="W39" s="452"/>
      <c r="X39" s="452"/>
      <c r="Y39" s="452"/>
      <c r="Z39" s="568"/>
      <c r="AA39" s="287"/>
      <c r="AB39" s="288"/>
      <c r="AC39" s="11"/>
      <c r="AD39" s="12"/>
      <c r="AE39" s="11"/>
      <c r="AF39" s="12"/>
      <c r="AG39" s="11"/>
      <c r="AH39" s="12"/>
      <c r="AI39" s="303"/>
      <c r="AJ39" s="298"/>
      <c r="AK39" s="455"/>
    </row>
    <row r="40" spans="1:37" ht="12.75" customHeight="1">
      <c r="A40" s="391">
        <v>11</v>
      </c>
      <c r="B40" s="8"/>
      <c r="C40" s="9"/>
      <c r="D40" s="9"/>
      <c r="E40" s="9"/>
      <c r="F40" s="9"/>
      <c r="G40" s="9"/>
      <c r="H40" s="10"/>
      <c r="I40" s="451"/>
      <c r="J40" s="451"/>
      <c r="K40" s="451"/>
      <c r="L40" s="451"/>
      <c r="M40" s="451"/>
      <c r="N40" s="451"/>
      <c r="O40" s="451"/>
      <c r="P40" s="451"/>
      <c r="Q40" s="451"/>
      <c r="R40" s="451"/>
      <c r="S40" s="444"/>
      <c r="T40" s="445"/>
      <c r="U40" s="451"/>
      <c r="V40" s="451"/>
      <c r="W40" s="451"/>
      <c r="X40" s="451"/>
      <c r="Y40" s="451"/>
      <c r="Z40" s="405"/>
      <c r="AA40" s="227"/>
      <c r="AB40" s="228"/>
      <c r="AC40" s="8"/>
      <c r="AD40" s="10"/>
      <c r="AE40" s="8"/>
      <c r="AF40" s="10"/>
      <c r="AG40" s="8"/>
      <c r="AH40" s="10"/>
      <c r="AI40" s="425"/>
      <c r="AJ40" s="436"/>
      <c r="AK40" s="454"/>
    </row>
    <row r="41" spans="1:37" ht="12.75" customHeight="1">
      <c r="A41" s="392"/>
      <c r="B41" s="6"/>
      <c r="C41" s="5"/>
      <c r="D41" s="5"/>
      <c r="E41" s="5"/>
      <c r="F41" s="5"/>
      <c r="G41" s="5"/>
      <c r="H41" s="4"/>
      <c r="I41" s="567"/>
      <c r="J41" s="567"/>
      <c r="K41" s="567"/>
      <c r="L41" s="567"/>
      <c r="M41" s="567"/>
      <c r="N41" s="567"/>
      <c r="O41" s="567"/>
      <c r="P41" s="567"/>
      <c r="Q41" s="567"/>
      <c r="R41" s="567"/>
      <c r="S41" s="569"/>
      <c r="T41" s="570"/>
      <c r="U41" s="567"/>
      <c r="V41" s="567"/>
      <c r="W41" s="567"/>
      <c r="X41" s="567"/>
      <c r="Y41" s="567"/>
      <c r="Z41" s="538"/>
      <c r="AA41" s="539"/>
      <c r="AB41" s="540"/>
      <c r="AC41" s="3"/>
      <c r="AD41" s="4"/>
      <c r="AE41" s="3"/>
      <c r="AF41" s="4"/>
      <c r="AG41" s="3"/>
      <c r="AH41" s="4"/>
      <c r="AI41" s="456"/>
      <c r="AJ41" s="457"/>
      <c r="AK41" s="458"/>
    </row>
    <row r="42" spans="1:37" ht="12.75" customHeight="1" thickBot="1">
      <c r="A42" s="393"/>
      <c r="B42" s="566"/>
      <c r="C42" s="566"/>
      <c r="D42" s="566"/>
      <c r="E42" s="566"/>
      <c r="F42" s="566"/>
      <c r="G42" s="566"/>
      <c r="H42" s="566"/>
      <c r="I42" s="452"/>
      <c r="J42" s="452"/>
      <c r="K42" s="452"/>
      <c r="L42" s="452"/>
      <c r="M42" s="452"/>
      <c r="N42" s="452"/>
      <c r="O42" s="452"/>
      <c r="P42" s="452"/>
      <c r="Q42" s="452"/>
      <c r="R42" s="452"/>
      <c r="S42" s="403"/>
      <c r="T42" s="446"/>
      <c r="U42" s="452"/>
      <c r="V42" s="452"/>
      <c r="W42" s="452"/>
      <c r="X42" s="452"/>
      <c r="Y42" s="452"/>
      <c r="Z42" s="568"/>
      <c r="AA42" s="287"/>
      <c r="AB42" s="288"/>
      <c r="AC42" s="11"/>
      <c r="AD42" s="12"/>
      <c r="AE42" s="11"/>
      <c r="AF42" s="12"/>
      <c r="AG42" s="11"/>
      <c r="AH42" s="12"/>
      <c r="AI42" s="303"/>
      <c r="AJ42" s="298"/>
      <c r="AK42" s="455"/>
    </row>
    <row r="43" spans="1:37" ht="12.75" customHeight="1">
      <c r="A43" s="391">
        <v>12</v>
      </c>
      <c r="B43" s="8"/>
      <c r="C43" s="9"/>
      <c r="D43" s="9"/>
      <c r="E43" s="9"/>
      <c r="F43" s="9"/>
      <c r="G43" s="9"/>
      <c r="H43" s="10"/>
      <c r="I43" s="451"/>
      <c r="J43" s="451"/>
      <c r="K43" s="451"/>
      <c r="L43" s="451"/>
      <c r="M43" s="451"/>
      <c r="N43" s="451"/>
      <c r="O43" s="451"/>
      <c r="P43" s="451"/>
      <c r="Q43" s="451"/>
      <c r="R43" s="451"/>
      <c r="S43" s="444"/>
      <c r="T43" s="445"/>
      <c r="U43" s="451"/>
      <c r="V43" s="451"/>
      <c r="W43" s="451"/>
      <c r="X43" s="451"/>
      <c r="Y43" s="451"/>
      <c r="Z43" s="405"/>
      <c r="AA43" s="227"/>
      <c r="AB43" s="228"/>
      <c r="AC43" s="8"/>
      <c r="AD43" s="10"/>
      <c r="AE43" s="8"/>
      <c r="AF43" s="10"/>
      <c r="AG43" s="8"/>
      <c r="AH43" s="10"/>
      <c r="AI43" s="425"/>
      <c r="AJ43" s="436"/>
      <c r="AK43" s="454"/>
    </row>
    <row r="44" spans="1:37" ht="12.75" customHeight="1">
      <c r="A44" s="392"/>
      <c r="B44" s="6"/>
      <c r="C44" s="5"/>
      <c r="D44" s="5"/>
      <c r="E44" s="5"/>
      <c r="F44" s="5"/>
      <c r="G44" s="5"/>
      <c r="H44" s="4"/>
      <c r="I44" s="567"/>
      <c r="J44" s="567"/>
      <c r="K44" s="567"/>
      <c r="L44" s="567"/>
      <c r="M44" s="567"/>
      <c r="N44" s="567"/>
      <c r="O44" s="567"/>
      <c r="P44" s="567"/>
      <c r="Q44" s="567"/>
      <c r="R44" s="567"/>
      <c r="S44" s="569"/>
      <c r="T44" s="570"/>
      <c r="U44" s="567"/>
      <c r="V44" s="567"/>
      <c r="W44" s="567"/>
      <c r="X44" s="567"/>
      <c r="Y44" s="567"/>
      <c r="Z44" s="538"/>
      <c r="AA44" s="539"/>
      <c r="AB44" s="540"/>
      <c r="AC44" s="3"/>
      <c r="AD44" s="4"/>
      <c r="AE44" s="3"/>
      <c r="AF44" s="4"/>
      <c r="AG44" s="3"/>
      <c r="AH44" s="4"/>
      <c r="AI44" s="456"/>
      <c r="AJ44" s="457"/>
      <c r="AK44" s="458"/>
    </row>
    <row r="45" spans="1:37" ht="12.75" customHeight="1" thickBot="1">
      <c r="A45" s="393"/>
      <c r="B45" s="566"/>
      <c r="C45" s="566"/>
      <c r="D45" s="566"/>
      <c r="E45" s="566"/>
      <c r="F45" s="566"/>
      <c r="G45" s="566"/>
      <c r="H45" s="566"/>
      <c r="I45" s="452"/>
      <c r="J45" s="452"/>
      <c r="K45" s="452"/>
      <c r="L45" s="452"/>
      <c r="M45" s="452"/>
      <c r="N45" s="452"/>
      <c r="O45" s="452"/>
      <c r="P45" s="452"/>
      <c r="Q45" s="452"/>
      <c r="R45" s="452"/>
      <c r="S45" s="403"/>
      <c r="T45" s="446"/>
      <c r="U45" s="452"/>
      <c r="V45" s="452"/>
      <c r="W45" s="452"/>
      <c r="X45" s="452"/>
      <c r="Y45" s="452"/>
      <c r="Z45" s="568"/>
      <c r="AA45" s="287"/>
      <c r="AB45" s="288"/>
      <c r="AC45" s="11"/>
      <c r="AD45" s="12"/>
      <c r="AE45" s="11"/>
      <c r="AF45" s="12"/>
      <c r="AG45" s="11"/>
      <c r="AH45" s="12"/>
      <c r="AI45" s="303"/>
      <c r="AJ45" s="298"/>
      <c r="AK45" s="455"/>
    </row>
    <row r="46" spans="1:37" ht="12.75" customHeight="1">
      <c r="A46" s="391">
        <v>13</v>
      </c>
      <c r="B46" s="8"/>
      <c r="C46" s="9"/>
      <c r="D46" s="9"/>
      <c r="E46" s="9"/>
      <c r="F46" s="9"/>
      <c r="G46" s="9"/>
      <c r="H46" s="10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44"/>
      <c r="T46" s="445"/>
      <c r="U46" s="451"/>
      <c r="V46" s="451"/>
      <c r="W46" s="451"/>
      <c r="X46" s="451"/>
      <c r="Y46" s="451"/>
      <c r="Z46" s="405"/>
      <c r="AA46" s="227"/>
      <c r="AB46" s="228"/>
      <c r="AC46" s="8"/>
      <c r="AD46" s="10"/>
      <c r="AE46" s="8"/>
      <c r="AF46" s="10"/>
      <c r="AG46" s="8"/>
      <c r="AH46" s="10"/>
      <c r="AI46" s="425"/>
      <c r="AJ46" s="436"/>
      <c r="AK46" s="454"/>
    </row>
    <row r="47" spans="1:37" ht="12.75" customHeight="1">
      <c r="A47" s="392"/>
      <c r="B47" s="6"/>
      <c r="C47" s="5"/>
      <c r="D47" s="5"/>
      <c r="E47" s="5"/>
      <c r="F47" s="5"/>
      <c r="G47" s="5"/>
      <c r="H47" s="4"/>
      <c r="I47" s="567"/>
      <c r="J47" s="567"/>
      <c r="K47" s="567"/>
      <c r="L47" s="567"/>
      <c r="M47" s="567"/>
      <c r="N47" s="567"/>
      <c r="O47" s="567"/>
      <c r="P47" s="567"/>
      <c r="Q47" s="567"/>
      <c r="R47" s="567"/>
      <c r="S47" s="569"/>
      <c r="T47" s="570"/>
      <c r="U47" s="567"/>
      <c r="V47" s="567"/>
      <c r="W47" s="567"/>
      <c r="X47" s="567"/>
      <c r="Y47" s="567"/>
      <c r="Z47" s="538"/>
      <c r="AA47" s="539"/>
      <c r="AB47" s="540"/>
      <c r="AC47" s="3"/>
      <c r="AD47" s="4"/>
      <c r="AE47" s="3"/>
      <c r="AF47" s="4"/>
      <c r="AG47" s="3"/>
      <c r="AH47" s="4"/>
      <c r="AI47" s="456"/>
      <c r="AJ47" s="457"/>
      <c r="AK47" s="458"/>
    </row>
    <row r="48" spans="1:37" ht="12.75" customHeight="1" thickBot="1">
      <c r="A48" s="393"/>
      <c r="B48" s="566"/>
      <c r="C48" s="566"/>
      <c r="D48" s="566"/>
      <c r="E48" s="566"/>
      <c r="F48" s="566"/>
      <c r="G48" s="566"/>
      <c r="H48" s="566"/>
      <c r="I48" s="452"/>
      <c r="J48" s="452"/>
      <c r="K48" s="452"/>
      <c r="L48" s="452"/>
      <c r="M48" s="452"/>
      <c r="N48" s="452"/>
      <c r="O48" s="452"/>
      <c r="P48" s="452"/>
      <c r="Q48" s="452"/>
      <c r="R48" s="452"/>
      <c r="S48" s="403"/>
      <c r="T48" s="446"/>
      <c r="U48" s="452"/>
      <c r="V48" s="452"/>
      <c r="W48" s="452"/>
      <c r="X48" s="452"/>
      <c r="Y48" s="452"/>
      <c r="Z48" s="568"/>
      <c r="AA48" s="287"/>
      <c r="AB48" s="288"/>
      <c r="AC48" s="11"/>
      <c r="AD48" s="12"/>
      <c r="AE48" s="11"/>
      <c r="AF48" s="12"/>
      <c r="AG48" s="11"/>
      <c r="AH48" s="12"/>
      <c r="AI48" s="303"/>
      <c r="AJ48" s="298"/>
      <c r="AK48" s="455"/>
    </row>
    <row r="49" spans="1:37" ht="12.75" customHeight="1">
      <c r="A49" s="391">
        <v>14</v>
      </c>
      <c r="B49" s="8"/>
      <c r="C49" s="9"/>
      <c r="D49" s="9"/>
      <c r="E49" s="9"/>
      <c r="F49" s="9"/>
      <c r="G49" s="9"/>
      <c r="H49" s="10"/>
      <c r="I49" s="451"/>
      <c r="J49" s="451"/>
      <c r="K49" s="451"/>
      <c r="L49" s="451"/>
      <c r="M49" s="451"/>
      <c r="N49" s="451"/>
      <c r="O49" s="451"/>
      <c r="P49" s="451"/>
      <c r="Q49" s="451"/>
      <c r="R49" s="451"/>
      <c r="S49" s="444"/>
      <c r="T49" s="445"/>
      <c r="U49" s="451"/>
      <c r="V49" s="451"/>
      <c r="W49" s="451"/>
      <c r="X49" s="451"/>
      <c r="Y49" s="451"/>
      <c r="Z49" s="405"/>
      <c r="AA49" s="227"/>
      <c r="AB49" s="228"/>
      <c r="AC49" s="8"/>
      <c r="AD49" s="10"/>
      <c r="AE49" s="8"/>
      <c r="AF49" s="10"/>
      <c r="AG49" s="8"/>
      <c r="AH49" s="10"/>
      <c r="AI49" s="425"/>
      <c r="AJ49" s="436"/>
      <c r="AK49" s="454"/>
    </row>
    <row r="50" spans="1:37" ht="12.75" customHeight="1">
      <c r="A50" s="392"/>
      <c r="B50" s="6"/>
      <c r="C50" s="5"/>
      <c r="D50" s="5"/>
      <c r="E50" s="5"/>
      <c r="F50" s="5"/>
      <c r="G50" s="5"/>
      <c r="H50" s="4"/>
      <c r="I50" s="567"/>
      <c r="J50" s="567"/>
      <c r="K50" s="567"/>
      <c r="L50" s="567"/>
      <c r="M50" s="567"/>
      <c r="N50" s="567"/>
      <c r="O50" s="567"/>
      <c r="P50" s="567"/>
      <c r="Q50" s="567"/>
      <c r="R50" s="567"/>
      <c r="S50" s="569"/>
      <c r="T50" s="570"/>
      <c r="U50" s="567"/>
      <c r="V50" s="567"/>
      <c r="W50" s="567"/>
      <c r="X50" s="567"/>
      <c r="Y50" s="567"/>
      <c r="Z50" s="538"/>
      <c r="AA50" s="539"/>
      <c r="AB50" s="540"/>
      <c r="AC50" s="3"/>
      <c r="AD50" s="4"/>
      <c r="AE50" s="3"/>
      <c r="AF50" s="4"/>
      <c r="AG50" s="3"/>
      <c r="AH50" s="4"/>
      <c r="AI50" s="456"/>
      <c r="AJ50" s="457"/>
      <c r="AK50" s="458"/>
    </row>
    <row r="51" spans="1:37" ht="12.75" customHeight="1" thickBot="1">
      <c r="A51" s="393"/>
      <c r="B51" s="566"/>
      <c r="C51" s="566"/>
      <c r="D51" s="566"/>
      <c r="E51" s="566"/>
      <c r="F51" s="566"/>
      <c r="G51" s="566"/>
      <c r="H51" s="566"/>
      <c r="I51" s="452"/>
      <c r="J51" s="452"/>
      <c r="K51" s="452"/>
      <c r="L51" s="452"/>
      <c r="M51" s="452"/>
      <c r="N51" s="452"/>
      <c r="O51" s="452"/>
      <c r="P51" s="452"/>
      <c r="Q51" s="452"/>
      <c r="R51" s="452"/>
      <c r="S51" s="403"/>
      <c r="T51" s="446"/>
      <c r="U51" s="452"/>
      <c r="V51" s="452"/>
      <c r="W51" s="452"/>
      <c r="X51" s="452"/>
      <c r="Y51" s="452"/>
      <c r="Z51" s="568"/>
      <c r="AA51" s="287"/>
      <c r="AB51" s="288"/>
      <c r="AC51" s="11"/>
      <c r="AD51" s="12"/>
      <c r="AE51" s="11"/>
      <c r="AF51" s="12"/>
      <c r="AG51" s="11"/>
      <c r="AH51" s="12"/>
      <c r="AI51" s="303"/>
      <c r="AJ51" s="298"/>
      <c r="AK51" s="455"/>
    </row>
    <row r="52" spans="1:37" ht="12.75" customHeight="1">
      <c r="A52" s="391">
        <v>15</v>
      </c>
      <c r="B52" s="8"/>
      <c r="C52" s="9"/>
      <c r="D52" s="9"/>
      <c r="E52" s="9"/>
      <c r="F52" s="9"/>
      <c r="G52" s="9"/>
      <c r="H52" s="10"/>
      <c r="I52" s="451"/>
      <c r="J52" s="451"/>
      <c r="K52" s="451"/>
      <c r="L52" s="451"/>
      <c r="M52" s="451"/>
      <c r="N52" s="451"/>
      <c r="O52" s="451"/>
      <c r="P52" s="451"/>
      <c r="Q52" s="451"/>
      <c r="R52" s="451"/>
      <c r="S52" s="444"/>
      <c r="T52" s="445"/>
      <c r="U52" s="451"/>
      <c r="V52" s="451"/>
      <c r="W52" s="451"/>
      <c r="X52" s="451"/>
      <c r="Y52" s="451"/>
      <c r="Z52" s="405"/>
      <c r="AA52" s="227"/>
      <c r="AB52" s="228"/>
      <c r="AC52" s="8"/>
      <c r="AD52" s="10"/>
      <c r="AE52" s="8"/>
      <c r="AF52" s="10"/>
      <c r="AG52" s="8"/>
      <c r="AH52" s="10"/>
      <c r="AI52" s="425"/>
      <c r="AJ52" s="436"/>
      <c r="AK52" s="454"/>
    </row>
    <row r="53" spans="1:37" ht="12.75" customHeight="1">
      <c r="A53" s="392"/>
      <c r="B53" s="6"/>
      <c r="C53" s="5"/>
      <c r="D53" s="5"/>
      <c r="E53" s="5"/>
      <c r="F53" s="5"/>
      <c r="G53" s="5"/>
      <c r="H53" s="4"/>
      <c r="I53" s="567"/>
      <c r="J53" s="567"/>
      <c r="K53" s="567"/>
      <c r="L53" s="567"/>
      <c r="M53" s="567"/>
      <c r="N53" s="567"/>
      <c r="O53" s="567"/>
      <c r="P53" s="567"/>
      <c r="Q53" s="567"/>
      <c r="R53" s="567"/>
      <c r="S53" s="569"/>
      <c r="T53" s="570"/>
      <c r="U53" s="567"/>
      <c r="V53" s="567"/>
      <c r="W53" s="567"/>
      <c r="X53" s="567"/>
      <c r="Y53" s="567"/>
      <c r="Z53" s="538"/>
      <c r="AA53" s="539"/>
      <c r="AB53" s="540"/>
      <c r="AC53" s="3"/>
      <c r="AD53" s="4"/>
      <c r="AE53" s="3"/>
      <c r="AF53" s="4"/>
      <c r="AG53" s="3"/>
      <c r="AH53" s="4"/>
      <c r="AI53" s="456"/>
      <c r="AJ53" s="457"/>
      <c r="AK53" s="458"/>
    </row>
    <row r="54" spans="1:37" ht="12.75" customHeight="1" thickBot="1">
      <c r="A54" s="393"/>
      <c r="B54" s="566"/>
      <c r="C54" s="566"/>
      <c r="D54" s="566"/>
      <c r="E54" s="566"/>
      <c r="F54" s="566"/>
      <c r="G54" s="566"/>
      <c r="H54" s="566"/>
      <c r="I54" s="452"/>
      <c r="J54" s="452"/>
      <c r="K54" s="452"/>
      <c r="L54" s="452"/>
      <c r="M54" s="452"/>
      <c r="N54" s="452"/>
      <c r="O54" s="452"/>
      <c r="P54" s="452"/>
      <c r="Q54" s="452"/>
      <c r="R54" s="452"/>
      <c r="S54" s="403"/>
      <c r="T54" s="446"/>
      <c r="U54" s="452"/>
      <c r="V54" s="452"/>
      <c r="W54" s="452"/>
      <c r="X54" s="452"/>
      <c r="Y54" s="452"/>
      <c r="Z54" s="568"/>
      <c r="AA54" s="287"/>
      <c r="AB54" s="288"/>
      <c r="AC54" s="11"/>
      <c r="AD54" s="12"/>
      <c r="AE54" s="11"/>
      <c r="AF54" s="12"/>
      <c r="AG54" s="11"/>
      <c r="AH54" s="12"/>
      <c r="AI54" s="303"/>
      <c r="AJ54" s="298"/>
      <c r="AK54" s="455"/>
    </row>
    <row r="55" ht="5.25" customHeight="1"/>
    <row r="56" s="14" customFormat="1" ht="12" customHeight="1">
      <c r="A56" s="14" t="s">
        <v>14</v>
      </c>
    </row>
    <row r="57" spans="2:3" s="15" customFormat="1" ht="12" customHeight="1">
      <c r="B57" s="15">
        <v>1</v>
      </c>
      <c r="C57" s="15" t="s">
        <v>15</v>
      </c>
    </row>
    <row r="58" spans="2:3" s="15" customFormat="1" ht="12" customHeight="1">
      <c r="B58" s="15">
        <v>2</v>
      </c>
      <c r="C58" s="15" t="s">
        <v>16</v>
      </c>
    </row>
    <row r="59" spans="2:3" s="15" customFormat="1" ht="12" customHeight="1">
      <c r="B59" s="15">
        <v>3</v>
      </c>
      <c r="C59" s="15" t="s">
        <v>117</v>
      </c>
    </row>
    <row r="60" spans="2:3" s="15" customFormat="1" ht="12" customHeight="1">
      <c r="B60" s="15">
        <v>4</v>
      </c>
      <c r="C60" s="15" t="s">
        <v>17</v>
      </c>
    </row>
    <row r="61" spans="2:3" s="15" customFormat="1" ht="12" customHeight="1">
      <c r="B61" s="15">
        <v>5</v>
      </c>
      <c r="C61" s="15" t="s">
        <v>118</v>
      </c>
    </row>
    <row r="62" spans="2:3" s="15" customFormat="1" ht="12" customHeight="1">
      <c r="B62" s="15">
        <v>6</v>
      </c>
      <c r="C62" s="15" t="s">
        <v>119</v>
      </c>
    </row>
    <row r="63" s="15" customFormat="1" ht="10.5"/>
    <row r="67" s="15" customFormat="1" ht="13.5" customHeight="1"/>
    <row r="68" s="15" customFormat="1" ht="13.5" customHeight="1"/>
    <row r="69" s="15" customFormat="1" ht="13.5" customHeight="1"/>
    <row r="70" spans="1:52" s="17" customFormat="1" ht="10.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</row>
    <row r="71" spans="1:52" s="17" customFormat="1" ht="10.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</row>
  </sheetData>
  <sheetProtection/>
  <mergeCells count="250">
    <mergeCell ref="U43:Y43"/>
    <mergeCell ref="Z43:AB43"/>
    <mergeCell ref="AI43:AK45"/>
    <mergeCell ref="I44:P45"/>
    <mergeCell ref="U44:Y44"/>
    <mergeCell ref="Z44:AB44"/>
    <mergeCell ref="S45:T45"/>
    <mergeCell ref="U45:Y45"/>
    <mergeCell ref="Z45:AB45"/>
    <mergeCell ref="A3:D3"/>
    <mergeCell ref="E3:F3"/>
    <mergeCell ref="G3:H3"/>
    <mergeCell ref="I3:J3"/>
    <mergeCell ref="A43:A45"/>
    <mergeCell ref="I43:P43"/>
    <mergeCell ref="B45:H45"/>
    <mergeCell ref="A8:A9"/>
    <mergeCell ref="B8:H8"/>
    <mergeCell ref="I8:P8"/>
    <mergeCell ref="AG3:AK3"/>
    <mergeCell ref="E6:P6"/>
    <mergeCell ref="W6:X6"/>
    <mergeCell ref="AG1:AK1"/>
    <mergeCell ref="K3:L3"/>
    <mergeCell ref="M3:N3"/>
    <mergeCell ref="Y4:AA4"/>
    <mergeCell ref="AB4:AK4"/>
    <mergeCell ref="AF6:AK6"/>
    <mergeCell ref="A1:O1"/>
    <mergeCell ref="U8:Y9"/>
    <mergeCell ref="Y5:AK5"/>
    <mergeCell ref="A4:D4"/>
    <mergeCell ref="E4:P4"/>
    <mergeCell ref="T4:V6"/>
    <mergeCell ref="W4:X5"/>
    <mergeCell ref="A6:D6"/>
    <mergeCell ref="Y6:AC6"/>
    <mergeCell ref="AD6:AE6"/>
    <mergeCell ref="S10:T11"/>
    <mergeCell ref="Q8:R9"/>
    <mergeCell ref="A5:D5"/>
    <mergeCell ref="E5:P5"/>
    <mergeCell ref="AI8:AK9"/>
    <mergeCell ref="C9:H9"/>
    <mergeCell ref="I9:P9"/>
    <mergeCell ref="AC9:AD9"/>
    <mergeCell ref="AE9:AF9"/>
    <mergeCell ref="AG9:AH9"/>
    <mergeCell ref="B15:H15"/>
    <mergeCell ref="Z8:AB9"/>
    <mergeCell ref="AC8:AH8"/>
    <mergeCell ref="S9:T9"/>
    <mergeCell ref="AI10:AK12"/>
    <mergeCell ref="I11:P12"/>
    <mergeCell ref="U11:Y11"/>
    <mergeCell ref="Z11:AB11"/>
    <mergeCell ref="U12:Y12"/>
    <mergeCell ref="Z12:AB12"/>
    <mergeCell ref="U10:Y10"/>
    <mergeCell ref="Z10:AB10"/>
    <mergeCell ref="A10:A12"/>
    <mergeCell ref="B12:H12"/>
    <mergeCell ref="U13:Y13"/>
    <mergeCell ref="Z13:AB13"/>
    <mergeCell ref="S12:T12"/>
    <mergeCell ref="I10:P10"/>
    <mergeCell ref="Q10:R12"/>
    <mergeCell ref="A13:A15"/>
    <mergeCell ref="AI13:AK15"/>
    <mergeCell ref="I14:P15"/>
    <mergeCell ref="U14:Y14"/>
    <mergeCell ref="Z14:AB14"/>
    <mergeCell ref="U15:Y15"/>
    <mergeCell ref="Z15:AB15"/>
    <mergeCell ref="S15:T15"/>
    <mergeCell ref="S13:T14"/>
    <mergeCell ref="I13:P13"/>
    <mergeCell ref="Q13:R15"/>
    <mergeCell ref="AI16:AK18"/>
    <mergeCell ref="I17:P18"/>
    <mergeCell ref="U17:Y17"/>
    <mergeCell ref="Z17:AB17"/>
    <mergeCell ref="U18:Y18"/>
    <mergeCell ref="Z18:AB18"/>
    <mergeCell ref="S16:T17"/>
    <mergeCell ref="S18:T18"/>
    <mergeCell ref="I16:P16"/>
    <mergeCell ref="Q16:R18"/>
    <mergeCell ref="A19:A21"/>
    <mergeCell ref="I19:P19"/>
    <mergeCell ref="Q19:R21"/>
    <mergeCell ref="B21:H21"/>
    <mergeCell ref="U16:Y16"/>
    <mergeCell ref="Z16:AB16"/>
    <mergeCell ref="A16:A18"/>
    <mergeCell ref="B18:H18"/>
    <mergeCell ref="U19:Y19"/>
    <mergeCell ref="Z19:AB19"/>
    <mergeCell ref="AI19:AK21"/>
    <mergeCell ref="I20:P21"/>
    <mergeCell ref="U20:Y20"/>
    <mergeCell ref="Z20:AB20"/>
    <mergeCell ref="U21:Y21"/>
    <mergeCell ref="Z21:AB21"/>
    <mergeCell ref="S19:T20"/>
    <mergeCell ref="S21:T21"/>
    <mergeCell ref="AI22:AK24"/>
    <mergeCell ref="I23:P24"/>
    <mergeCell ref="U23:Y23"/>
    <mergeCell ref="Z23:AB23"/>
    <mergeCell ref="U24:Y24"/>
    <mergeCell ref="Z24:AB24"/>
    <mergeCell ref="S22:T23"/>
    <mergeCell ref="S24:T24"/>
    <mergeCell ref="I22:P22"/>
    <mergeCell ref="Q22:R24"/>
    <mergeCell ref="A25:A27"/>
    <mergeCell ref="I25:P25"/>
    <mergeCell ref="Q25:R27"/>
    <mergeCell ref="B27:H27"/>
    <mergeCell ref="U22:Y22"/>
    <mergeCell ref="Z22:AB22"/>
    <mergeCell ref="A22:A24"/>
    <mergeCell ref="B24:H24"/>
    <mergeCell ref="U25:Y25"/>
    <mergeCell ref="Z25:AB25"/>
    <mergeCell ref="AI25:AK27"/>
    <mergeCell ref="I26:P27"/>
    <mergeCell ref="U26:Y26"/>
    <mergeCell ref="Z26:AB26"/>
    <mergeCell ref="U27:Y27"/>
    <mergeCell ref="Z27:AB27"/>
    <mergeCell ref="S25:T26"/>
    <mergeCell ref="S27:T27"/>
    <mergeCell ref="AI28:AK30"/>
    <mergeCell ref="I29:P30"/>
    <mergeCell ref="U29:Y29"/>
    <mergeCell ref="Z29:AB29"/>
    <mergeCell ref="U30:Y30"/>
    <mergeCell ref="Z30:AB30"/>
    <mergeCell ref="S28:T29"/>
    <mergeCell ref="S30:T30"/>
    <mergeCell ref="I28:P28"/>
    <mergeCell ref="Q28:R30"/>
    <mergeCell ref="A31:A33"/>
    <mergeCell ref="I31:P31"/>
    <mergeCell ref="Q31:R33"/>
    <mergeCell ref="B33:H33"/>
    <mergeCell ref="U28:Y28"/>
    <mergeCell ref="Z28:AB28"/>
    <mergeCell ref="A28:A30"/>
    <mergeCell ref="B30:H30"/>
    <mergeCell ref="U31:Y31"/>
    <mergeCell ref="Z31:AB31"/>
    <mergeCell ref="AI31:AK33"/>
    <mergeCell ref="I32:P33"/>
    <mergeCell ref="U32:Y32"/>
    <mergeCell ref="Z32:AB32"/>
    <mergeCell ref="U33:Y33"/>
    <mergeCell ref="Z33:AB33"/>
    <mergeCell ref="S31:T32"/>
    <mergeCell ref="S33:T33"/>
    <mergeCell ref="AI34:AK36"/>
    <mergeCell ref="I35:P36"/>
    <mergeCell ref="U35:Y35"/>
    <mergeCell ref="Z35:AB35"/>
    <mergeCell ref="U36:Y36"/>
    <mergeCell ref="Z36:AB36"/>
    <mergeCell ref="S34:T35"/>
    <mergeCell ref="S36:T36"/>
    <mergeCell ref="I34:P34"/>
    <mergeCell ref="Q34:R36"/>
    <mergeCell ref="A37:A39"/>
    <mergeCell ref="I37:P37"/>
    <mergeCell ref="Q37:R39"/>
    <mergeCell ref="B39:H39"/>
    <mergeCell ref="U34:Y34"/>
    <mergeCell ref="Z34:AB34"/>
    <mergeCell ref="A34:A36"/>
    <mergeCell ref="B36:H36"/>
    <mergeCell ref="U37:Y37"/>
    <mergeCell ref="Z37:AB37"/>
    <mergeCell ref="AI37:AK39"/>
    <mergeCell ref="I38:P39"/>
    <mergeCell ref="U38:Y38"/>
    <mergeCell ref="Z38:AB38"/>
    <mergeCell ref="U39:Y39"/>
    <mergeCell ref="Z39:AB39"/>
    <mergeCell ref="S37:T38"/>
    <mergeCell ref="S39:T39"/>
    <mergeCell ref="AI40:AK42"/>
    <mergeCell ref="I41:P42"/>
    <mergeCell ref="U41:Y41"/>
    <mergeCell ref="Z41:AB41"/>
    <mergeCell ref="U42:Y42"/>
    <mergeCell ref="Z42:AB42"/>
    <mergeCell ref="S40:T41"/>
    <mergeCell ref="S42:T42"/>
    <mergeCell ref="I40:P40"/>
    <mergeCell ref="Q40:R42"/>
    <mergeCell ref="A46:A48"/>
    <mergeCell ref="I46:P46"/>
    <mergeCell ref="Q46:R48"/>
    <mergeCell ref="B48:H48"/>
    <mergeCell ref="U40:Y40"/>
    <mergeCell ref="Z40:AB40"/>
    <mergeCell ref="A40:A42"/>
    <mergeCell ref="B42:H42"/>
    <mergeCell ref="Q43:R45"/>
    <mergeCell ref="S43:T44"/>
    <mergeCell ref="U46:Y46"/>
    <mergeCell ref="Z46:AB46"/>
    <mergeCell ref="AI46:AK48"/>
    <mergeCell ref="I47:P48"/>
    <mergeCell ref="U47:Y47"/>
    <mergeCell ref="Z47:AB47"/>
    <mergeCell ref="U48:Y48"/>
    <mergeCell ref="Z48:AB48"/>
    <mergeCell ref="S46:T47"/>
    <mergeCell ref="S48:T48"/>
    <mergeCell ref="AI49:AK51"/>
    <mergeCell ref="I50:P51"/>
    <mergeCell ref="U50:Y50"/>
    <mergeCell ref="Z50:AB50"/>
    <mergeCell ref="U51:Y51"/>
    <mergeCell ref="Z51:AB51"/>
    <mergeCell ref="I49:P49"/>
    <mergeCell ref="Q49:R51"/>
    <mergeCell ref="S49:T50"/>
    <mergeCell ref="S51:T51"/>
    <mergeCell ref="AI52:AK54"/>
    <mergeCell ref="I53:P54"/>
    <mergeCell ref="U53:Y53"/>
    <mergeCell ref="Z53:AB53"/>
    <mergeCell ref="U54:Y54"/>
    <mergeCell ref="Z54:AB54"/>
    <mergeCell ref="I52:P52"/>
    <mergeCell ref="Q52:R54"/>
    <mergeCell ref="S52:T53"/>
    <mergeCell ref="S54:T54"/>
    <mergeCell ref="P1:AE1"/>
    <mergeCell ref="U52:Y52"/>
    <mergeCell ref="Z52:AB52"/>
    <mergeCell ref="A52:A54"/>
    <mergeCell ref="B54:H54"/>
    <mergeCell ref="U49:Y49"/>
    <mergeCell ref="Z49:AB49"/>
    <mergeCell ref="A49:A51"/>
    <mergeCell ref="B51:H51"/>
    <mergeCell ref="S8:T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 Natacio' Kioto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川合　寛明</dc:creator>
  <cp:keywords/>
  <dc:description/>
  <cp:lastModifiedBy>H-Kito</cp:lastModifiedBy>
  <cp:lastPrinted>2017-06-01T23:59:34Z</cp:lastPrinted>
  <dcterms:created xsi:type="dcterms:W3CDTF">2002-09-07T13:32:05Z</dcterms:created>
  <dcterms:modified xsi:type="dcterms:W3CDTF">2020-09-27T16:27:09Z</dcterms:modified>
  <cp:category/>
  <cp:version/>
  <cp:contentType/>
  <cp:contentStatus/>
</cp:coreProperties>
</file>