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8400" activeTab="0"/>
  </bookViews>
  <sheets>
    <sheet name="書類明細書（チェック欄は手書で提出）" sheetId="1" r:id="rId1"/>
    <sheet name="申込一括表" sheetId="2" r:id="rId2"/>
    <sheet name="参加申込一覧（3種目）" sheetId="3" r:id="rId3"/>
    <sheet name="申込一括表記入例" sheetId="4" r:id="rId4"/>
    <sheet name="記入例" sheetId="5" r:id="rId5"/>
  </sheets>
  <externalReferences>
    <externalReference r:id="rId8"/>
  </externalReferences>
  <definedNames>
    <definedName name="_xlnm.Print_Area" localSheetId="4">'記入例'!$A$1:$AK$62</definedName>
    <definedName name="_xlnm.Print_Area" localSheetId="2">'参加申込一覧（3種目）'!$A$1:$AK$62</definedName>
    <definedName name="_xlnm.Print_Area" localSheetId="0">'書類明細書（チェック欄は手書で提出）'!$A$1:$K$52</definedName>
    <definedName name="_xlnm.Print_Area" localSheetId="1">'申込一括表'!$A$1:$U$38</definedName>
    <definedName name="_xlnm.Print_Area" localSheetId="3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 </author>
    <author>鬼頭 宏和</author>
  </authors>
  <commentList>
    <comment ref="L32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5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I15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5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S15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I16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S16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<sst xmlns="http://schemas.openxmlformats.org/spreadsheetml/2006/main" count="457" uniqueCount="239">
  <si>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</si>
  <si>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</si>
  <si>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</si>
  <si>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</si>
  <si>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</si>
  <si>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</si>
  <si>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</si>
  <si>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</si>
  <si>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</si>
  <si>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</si>
  <si>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</si>
  <si>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</si>
  <si>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</si>
  <si>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</si>
  <si>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</si>
  <si>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</si>
  <si>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</si>
  <si>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</si>
  <si>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</si>
  <si>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</si>
  <si>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</si>
  <si>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</si>
  <si>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</si>
  <si>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</si>
  <si>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</si>
  <si>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</si>
  <si>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</si>
  <si>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</si>
  <si>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</si>
  <si>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</si>
  <si>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</si>
  <si>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</si>
  <si>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</si>
  <si>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</si>
  <si>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</si>
  <si>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</si>
  <si>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</si>
  <si>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</si>
  <si>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</si>
  <si>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</si>
  <si>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</si>
  <si>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</si>
  <si>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</si>
  <si>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</si>
  <si>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</si>
  <si>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</si>
  <si>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</si>
  <si>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</si>
  <si>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</si>
  <si>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</si>
  <si>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</si>
  <si>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</si>
  <si>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</si>
  <si>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</si>
  <si>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</si>
  <si>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</si>
  <si>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</si>
  <si>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</si>
  <si>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</si>
  <si>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</si>
  <si>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</si>
  <si>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</si>
  <si>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</si>
  <si>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</si>
  <si>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</si>
  <si>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</si>
  <si>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</si>
  <si>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</si>
  <si>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</si>
  <si>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</si>
  <si>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</si>
  <si>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</si>
  <si>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</si>
  <si>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</si>
  <si>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</si>
  <si>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</si>
  <si>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</si>
  <si>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</si>
  <si>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</si>
  <si>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</si>
  <si>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</si>
  <si>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</si>
  <si>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</si>
  <si>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</si>
  <si>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</si>
  <si>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</si>
  <si>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</si>
  <si>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</si>
  <si>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</si>
  <si>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</si>
  <si>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</si>
  <si>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</si>
  <si>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</si>
  <si>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</si>
  <si>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</si>
  <si>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</si>
  <si>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</si>
  <si>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</si>
  <si>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</si>
  <si>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</si>
  <si>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</si>
  <si>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</si>
  <si>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</si>
  <si>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</si>
  <si>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</si>
  <si>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</si>
  <si>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</si>
  <si>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</si>
  <si>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</si>
  <si>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</si>
  <si>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</si>
  <si>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</si>
  <si>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</si>
  <si>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</si>
  <si>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</si>
  <si>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</si>
  <si>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</si>
  <si>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</si>
  <si>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</si>
  <si>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</si>
  <si>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</si>
  <si>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</si>
  <si>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</si>
  <si>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</si>
  <si>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</si>
  <si>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</si>
  <si>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</si>
  <si>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</si>
  <si>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</si>
  <si>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</si>
  <si>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</si>
  <si>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</si>
  <si>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</si>
  <si>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</si>
  <si>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</si>
  <si>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</si>
  <si>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</si>
  <si>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</si>
  <si>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</si>
  <si>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</si>
  <si>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</si>
  <si>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</si>
  <si>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</si>
  <si>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</si>
  <si>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</si>
  <si>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</si>
  <si>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</si>
  <si>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</si>
  <si>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</si>
  <si>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</si>
  <si>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</si>
  <si>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</si>
  <si>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</si>
  <si>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</si>
  <si>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</si>
  <si>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</si>
  <si>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</si>
  <si>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</si>
  <si>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</si>
  <si>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</si>
  <si>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</si>
  <si>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</si>
  <si>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</si>
  <si>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</si>
  <si>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</si>
  <si>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</si>
  <si>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</si>
  <si>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</si>
  <si>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</si>
  <si>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</si>
  <si>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</si>
  <si>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</si>
  <si>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</si>
  <si>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</si>
  <si>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</si>
  <si>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</si>
  <si>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</si>
  <si>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</si>
  <si>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</si>
  <si>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</si>
  <si>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</si>
  <si>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</si>
  <si>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</si>
  <si>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</si>
  <si>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</si>
  <si>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</si>
  <si>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</si>
  <si>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</si>
  <si>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</si>
  <si>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</si>
  <si>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</si>
  <si>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</si>
  <si>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</si>
  <si>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</si>
  <si>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</si>
  <si>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</si>
  <si>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</si>
  <si>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</si>
  <si>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</si>
  <si>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</si>
  <si>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</si>
  <si>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</si>
  <si>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</si>
  <si>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</si>
  <si>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</si>
  <si>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</si>
  <si>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</si>
  <si>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競技会申込（リレー）一覧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</si>
  <si>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</si>
  <si>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</si>
  <si>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</si>
  <si>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</si>
  <si>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</si>
  <si>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</si>
  <si>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</si>
  <si>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r>
      <t>従来まで必要としていた振込受領書の</t>
    </r>
    <r>
      <rPr>
        <u val="single"/>
        <sz val="11"/>
        <rFont val="HG丸ｺﾞｼｯｸM-PRO"/>
        <family val="3"/>
      </rPr>
      <t>コピーは不要となります</t>
    </r>
    <r>
      <rPr>
        <sz val="11"/>
        <rFont val="HG丸ｺﾞｼｯｸM-PRO"/>
        <family val="3"/>
      </rPr>
      <t>。</t>
    </r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</si>
  <si>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</si>
  <si>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水泳競技大会</t>
  </si>
  <si>
    <r>
      <t>■参加人数　</t>
    </r>
    <r>
      <rPr>
        <sz val="11"/>
        <color indexed="9"/>
        <rFont val="ＭＳ ゴシック"/>
        <family val="3"/>
      </rPr>
      <t>（リレーのみ参加選手を含む）</t>
    </r>
  </si>
  <si>
    <t>競技役員</t>
  </si>
  <si>
    <t>１日目</t>
  </si>
  <si>
    <t>２日目</t>
  </si>
  <si>
    <t>競技役員名</t>
  </si>
  <si>
    <t>公認審判資格</t>
  </si>
  <si>
    <t>競技役員１</t>
  </si>
  <si>
    <t>参加者２９名まで</t>
  </si>
  <si>
    <t>競技役員２</t>
  </si>
  <si>
    <t>参加者３０名以上</t>
  </si>
  <si>
    <t xml:space="preserve">２６
</t>
  </si>
  <si>
    <t>ふるさと登録申請書（国体選考希望者のみ・各２部ずつ提出のこと）</t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</si>
  <si>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</si>
  <si>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</si>
  <si>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</si>
  <si>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</si>
  <si>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</si>
  <si>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年</t>
  </si>
  <si>
    <t>令和元年度京都選手権</t>
  </si>
  <si>
    <t>2019年　　月　　日</t>
  </si>
  <si>
    <t>令和元年度京都選手権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</si>
</sst>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2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3"/>
    </font>
    <font>
      <sz val="20"/>
      <color indexed="10"/>
      <name val="ＭＳ Ｐゴシック"/>
      <family val="3"/>
    </font>
    <font>
      <sz val="20"/>
      <color indexed="10"/>
      <name val="HG正楷書体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65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7" fillId="34" borderId="0" xfId="0" applyFont="1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77" fillId="34" borderId="0" xfId="0" applyFont="1" applyFill="1" applyAlignment="1">
      <alignment horizontal="center" vertical="center"/>
    </xf>
    <xf numFmtId="38" fontId="77" fillId="34" borderId="0" xfId="0" applyNumberFormat="1" applyFont="1" applyFill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7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18" fillId="35" borderId="0" xfId="0" applyFont="1" applyFill="1" applyAlignment="1" applyProtection="1">
      <alignment vertical="center"/>
      <protection/>
    </xf>
    <xf numFmtId="0" fontId="0" fillId="35" borderId="41" xfId="0" applyFill="1" applyBorder="1" applyAlignment="1" applyProtection="1">
      <alignment vertical="center"/>
      <protection/>
    </xf>
    <xf numFmtId="0" fontId="4" fillId="35" borderId="42" xfId="0" applyFont="1" applyFill="1" applyBorder="1" applyAlignment="1" applyProtection="1">
      <alignment horizontal="right"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1" fillId="35" borderId="43" xfId="0" applyFont="1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vertical="center"/>
      <protection/>
    </xf>
    <xf numFmtId="0" fontId="10" fillId="35" borderId="46" xfId="0" applyFont="1" applyFill="1" applyBorder="1" applyAlignment="1" applyProtection="1">
      <alignment horizontal="center" vertical="center"/>
      <protection/>
    </xf>
    <xf numFmtId="0" fontId="0" fillId="35" borderId="47" xfId="0" applyFill="1" applyBorder="1" applyAlignment="1" applyProtection="1">
      <alignment vertical="center"/>
      <protection/>
    </xf>
    <xf numFmtId="0" fontId="10" fillId="35" borderId="48" xfId="0" applyFont="1" applyFill="1" applyBorder="1" applyAlignment="1" applyProtection="1">
      <alignment horizontal="center" vertical="center"/>
      <protection/>
    </xf>
    <xf numFmtId="0" fontId="10" fillId="35" borderId="48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21" fillId="35" borderId="47" xfId="0" applyFont="1" applyFill="1" applyBorder="1" applyAlignment="1" applyProtection="1">
      <alignment vertical="center"/>
      <protection/>
    </xf>
    <xf numFmtId="0" fontId="0" fillId="35" borderId="49" xfId="0" applyFont="1" applyFill="1" applyBorder="1" applyAlignment="1" applyProtection="1">
      <alignment horizontal="center" vertical="center"/>
      <protection/>
    </xf>
    <xf numFmtId="0" fontId="10" fillId="35" borderId="50" xfId="0" applyFont="1" applyFill="1" applyBorder="1" applyAlignment="1" applyProtection="1">
      <alignment horizontal="right" vertical="center"/>
      <protection/>
    </xf>
    <xf numFmtId="0" fontId="28" fillId="35" borderId="0" xfId="0" applyFont="1" applyFill="1" applyAlignment="1" applyProtection="1">
      <alignment vertical="center"/>
      <protection/>
    </xf>
    <xf numFmtId="0" fontId="0" fillId="35" borderId="51" xfId="0" applyFill="1" applyBorder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2" fillId="35" borderId="0" xfId="0" applyFont="1" applyFill="1" applyAlignment="1" applyProtection="1">
      <alignment vertical="center"/>
      <protection/>
    </xf>
    <xf numFmtId="0" fontId="23" fillId="35" borderId="0" xfId="0" applyFont="1" applyFill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0" fillId="35" borderId="0" xfId="0" applyFill="1" applyAlignment="1" applyProtection="1">
      <alignment vertical="center"/>
      <protection locked="0"/>
    </xf>
    <xf numFmtId="0" fontId="20" fillId="35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177" fontId="26" fillId="35" borderId="0" xfId="0" applyNumberFormat="1" applyFont="1" applyFill="1" applyBorder="1" applyAlignment="1" applyProtection="1">
      <alignment vertical="center"/>
      <protection locked="0"/>
    </xf>
    <xf numFmtId="38" fontId="28" fillId="35" borderId="0" xfId="49" applyFont="1" applyFill="1" applyBorder="1" applyAlignment="1" applyProtection="1">
      <alignment horizontal="left"/>
      <protection/>
    </xf>
    <xf numFmtId="38" fontId="26" fillId="35" borderId="0" xfId="49" applyFont="1" applyFill="1" applyBorder="1" applyAlignment="1" applyProtection="1">
      <alignment horizontal="right" vertical="center"/>
      <protection locked="0"/>
    </xf>
    <xf numFmtId="38" fontId="26" fillId="35" borderId="0" xfId="49" applyFont="1" applyFill="1" applyBorder="1" applyAlignment="1" applyProtection="1">
      <alignment horizontal="right" vertical="center"/>
      <protection/>
    </xf>
    <xf numFmtId="38" fontId="26" fillId="35" borderId="0" xfId="49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center" vertical="center" shrinkToFit="1"/>
    </xf>
    <xf numFmtId="0" fontId="3" fillId="35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49" fontId="77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6" borderId="29" xfId="49" applyFont="1" applyFill="1" applyBorder="1" applyAlignment="1">
      <alignment horizontal="center" vertical="center" shrinkToFit="1"/>
    </xf>
    <xf numFmtId="38" fontId="10" fillId="36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0" fillId="35" borderId="0" xfId="0" applyFont="1" applyFill="1" applyAlignment="1" applyProtection="1">
      <alignment horizontal="center" vertical="center"/>
      <protection/>
    </xf>
    <xf numFmtId="0" fontId="3" fillId="0" borderId="53" xfId="0" applyFont="1" applyBorder="1" applyAlignment="1">
      <alignment horizontal="left"/>
    </xf>
    <xf numFmtId="0" fontId="24" fillId="35" borderId="0" xfId="0" applyFont="1" applyFill="1" applyBorder="1" applyAlignment="1" applyProtection="1">
      <alignment horizontal="center" vertical="center" shrinkToFit="1"/>
      <protection locked="0"/>
    </xf>
    <xf numFmtId="0" fontId="24" fillId="35" borderId="42" xfId="0" applyFont="1" applyFill="1" applyBorder="1" applyAlignment="1" applyProtection="1">
      <alignment horizontal="center" vertical="center" shrinkToFit="1"/>
      <protection locked="0"/>
    </xf>
    <xf numFmtId="0" fontId="10" fillId="35" borderId="0" xfId="0" applyFont="1" applyFill="1" applyAlignment="1" applyProtection="1">
      <alignment horizontal="center" vertical="center"/>
      <protection/>
    </xf>
    <xf numFmtId="49" fontId="10" fillId="35" borderId="64" xfId="0" applyNumberFormat="1" applyFont="1" applyFill="1" applyBorder="1" applyAlignment="1" applyProtection="1">
      <alignment horizontal="center" vertical="center" wrapText="1"/>
      <protection/>
    </xf>
    <xf numFmtId="49" fontId="10" fillId="35" borderId="64" xfId="0" applyNumberFormat="1" applyFont="1" applyFill="1" applyBorder="1" applyAlignment="1" applyProtection="1">
      <alignment horizontal="center" vertical="center"/>
      <protection/>
    </xf>
    <xf numFmtId="0" fontId="10" fillId="35" borderId="65" xfId="0" applyFont="1" applyFill="1" applyBorder="1" applyAlignment="1" applyProtection="1">
      <alignment horizontal="center" vertical="center"/>
      <protection locked="0"/>
    </xf>
    <xf numFmtId="0" fontId="0" fillId="35" borderId="65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19" fillId="35" borderId="0" xfId="0" applyFont="1" applyFill="1" applyAlignment="1" applyProtection="1">
      <alignment horizontal="center" vertical="center"/>
      <protection/>
    </xf>
    <xf numFmtId="0" fontId="0" fillId="35" borderId="66" xfId="0" applyFill="1" applyBorder="1" applyAlignment="1" applyProtection="1">
      <alignment horizontal="center" vertical="center"/>
      <protection/>
    </xf>
    <xf numFmtId="0" fontId="10" fillId="35" borderId="67" xfId="0" applyFont="1" applyFill="1" applyBorder="1" applyAlignment="1" applyProtection="1">
      <alignment horizontal="center" vertical="center" shrinkToFit="1"/>
      <protection/>
    </xf>
    <xf numFmtId="0" fontId="25" fillId="35" borderId="0" xfId="0" applyFont="1" applyFill="1" applyAlignment="1" applyProtection="1">
      <alignment horizontal="center" vertical="center"/>
      <protection/>
    </xf>
    <xf numFmtId="0" fontId="10" fillId="35" borderId="65" xfId="0" applyFont="1" applyFill="1" applyBorder="1" applyAlignment="1" applyProtection="1">
      <alignment horizontal="center" vertical="center" shrinkToFit="1"/>
      <protection/>
    </xf>
    <xf numFmtId="0" fontId="4" fillId="35" borderId="68" xfId="0" applyFont="1" applyFill="1" applyBorder="1" applyAlignment="1" applyProtection="1">
      <alignment horizontal="left" vertical="center" wrapText="1" shrinkToFit="1"/>
      <protection/>
    </xf>
    <xf numFmtId="0" fontId="4" fillId="35" borderId="0" xfId="0" applyFont="1" applyFill="1" applyBorder="1" applyAlignment="1" applyProtection="1">
      <alignment horizontal="left" vertical="center" wrapText="1" shrinkToFit="1"/>
      <protection/>
    </xf>
    <xf numFmtId="0" fontId="10" fillId="35" borderId="21" xfId="0" applyFont="1" applyFill="1" applyBorder="1" applyAlignment="1" applyProtection="1">
      <alignment horizontal="center" vertical="center" shrinkToFit="1"/>
      <protection/>
    </xf>
    <xf numFmtId="0" fontId="10" fillId="35" borderId="25" xfId="0" applyFont="1" applyFill="1" applyBorder="1" applyAlignment="1" applyProtection="1">
      <alignment horizontal="center" vertical="center" shrinkToFit="1"/>
      <protection/>
    </xf>
    <xf numFmtId="0" fontId="10" fillId="35" borderId="24" xfId="0" applyFont="1" applyFill="1" applyBorder="1" applyAlignment="1" applyProtection="1">
      <alignment horizontal="center" vertical="center" shrinkToFit="1"/>
      <protection/>
    </xf>
    <xf numFmtId="0" fontId="10" fillId="35" borderId="69" xfId="0" applyFont="1" applyFill="1" applyBorder="1" applyAlignment="1" applyProtection="1">
      <alignment horizontal="center" vertical="center" shrinkToFit="1"/>
      <protection/>
    </xf>
    <xf numFmtId="0" fontId="0" fillId="35" borderId="70" xfId="0" applyFill="1" applyBorder="1" applyAlignment="1">
      <alignment horizontal="center" vertical="center" shrinkToFit="1"/>
    </xf>
    <xf numFmtId="0" fontId="0" fillId="35" borderId="71" xfId="0" applyFill="1" applyBorder="1" applyAlignment="1">
      <alignment horizontal="center" vertical="center" shrinkToFit="1"/>
    </xf>
    <xf numFmtId="0" fontId="0" fillId="35" borderId="72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72" xfId="0" applyFill="1" applyBorder="1" applyAlignment="1">
      <alignment horizontal="center" vertical="center" shrinkToFit="1"/>
    </xf>
    <xf numFmtId="0" fontId="0" fillId="35" borderId="73" xfId="0" applyFill="1" applyBorder="1" applyAlignment="1">
      <alignment horizontal="center" vertical="center" shrinkToFit="1"/>
    </xf>
    <xf numFmtId="0" fontId="0" fillId="35" borderId="74" xfId="0" applyFill="1" applyBorder="1" applyAlignment="1" applyProtection="1">
      <alignment horizontal="center" vertical="center" shrinkToFit="1"/>
      <protection locked="0"/>
    </xf>
    <xf numFmtId="0" fontId="0" fillId="35" borderId="75" xfId="0" applyFill="1" applyBorder="1" applyAlignment="1">
      <alignment horizontal="center" vertical="center" shrinkToFit="1"/>
    </xf>
    <xf numFmtId="0" fontId="0" fillId="35" borderId="76" xfId="0" applyFill="1" applyBorder="1" applyAlignment="1">
      <alignment horizontal="center" vertical="center" shrinkToFit="1"/>
    </xf>
    <xf numFmtId="0" fontId="0" fillId="35" borderId="22" xfId="0" applyFill="1" applyBorder="1" applyAlignment="1" applyProtection="1">
      <alignment horizontal="center" vertical="center" shrinkToFit="1"/>
      <protection locked="0"/>
    </xf>
    <xf numFmtId="0" fontId="0" fillId="35" borderId="76" xfId="0" applyFill="1" applyBorder="1" applyAlignment="1" applyProtection="1">
      <alignment horizontal="center" vertical="center" shrinkToFit="1"/>
      <protection locked="0"/>
    </xf>
    <xf numFmtId="0" fontId="0" fillId="35" borderId="77" xfId="0" applyFill="1" applyBorder="1" applyAlignment="1" applyProtection="1">
      <alignment horizontal="center" vertical="center" shrinkToFit="1"/>
      <protection locked="0"/>
    </xf>
    <xf numFmtId="0" fontId="0" fillId="35" borderId="41" xfId="0" applyFill="1" applyBorder="1" applyAlignment="1" applyProtection="1">
      <alignment horizontal="center" vertical="center" shrinkToFit="1"/>
      <protection locked="0"/>
    </xf>
    <xf numFmtId="0" fontId="0" fillId="35" borderId="78" xfId="0" applyFill="1" applyBorder="1" applyAlignment="1" applyProtection="1">
      <alignment horizontal="center" vertical="center" shrinkToFit="1"/>
      <protection locked="0"/>
    </xf>
    <xf numFmtId="0" fontId="0" fillId="35" borderId="22" xfId="0" applyFill="1" applyBorder="1" applyAlignment="1">
      <alignment horizontal="center" vertical="center" shrinkToFit="1"/>
    </xf>
    <xf numFmtId="0" fontId="0" fillId="35" borderId="77" xfId="0" applyFill="1" applyBorder="1" applyAlignment="1">
      <alignment horizontal="center" vertical="center" shrinkToFit="1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center" vertical="center"/>
      <protection locked="0"/>
    </xf>
    <xf numFmtId="49" fontId="0" fillId="35" borderId="83" xfId="0" applyNumberFormat="1" applyFill="1" applyBorder="1" applyAlignment="1" applyProtection="1">
      <alignment horizontal="center" vertical="center"/>
      <protection locked="0"/>
    </xf>
    <xf numFmtId="49" fontId="0" fillId="35" borderId="27" xfId="0" applyNumberFormat="1" applyFill="1" applyBorder="1" applyAlignment="1" applyProtection="1">
      <alignment horizontal="center" vertical="center"/>
      <protection locked="0"/>
    </xf>
    <xf numFmtId="49" fontId="0" fillId="35" borderId="81" xfId="0" applyNumberFormat="1" applyFill="1" applyBorder="1" applyAlignment="1" applyProtection="1">
      <alignment horizontal="center" vertical="center"/>
      <protection locked="0"/>
    </xf>
    <xf numFmtId="49" fontId="0" fillId="0" borderId="8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35" borderId="62" xfId="0" applyNumberFormat="1" applyFill="1" applyBorder="1" applyAlignment="1" applyProtection="1">
      <alignment horizontal="center" vertical="center"/>
      <protection locked="0"/>
    </xf>
    <xf numFmtId="49" fontId="0" fillId="35" borderId="42" xfId="0" applyNumberFormat="1" applyFill="1" applyBorder="1" applyAlignment="1" applyProtection="1">
      <alignment horizontal="center" vertical="center"/>
      <protection locked="0"/>
    </xf>
    <xf numFmtId="49" fontId="0" fillId="35" borderId="61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0" fontId="10" fillId="0" borderId="8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49" fontId="0" fillId="0" borderId="89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0" fontId="17" fillId="0" borderId="90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35" borderId="68" xfId="0" applyFont="1" applyFill="1" applyBorder="1" applyAlignment="1">
      <alignment horizontal="left" vertical="center" shrinkToFit="1"/>
    </xf>
    <xf numFmtId="0" fontId="11" fillId="35" borderId="0" xfId="0" applyFont="1" applyFill="1" applyBorder="1" applyAlignment="1">
      <alignment horizontal="left" vertical="center" shrinkToFit="1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0" borderId="93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38" fontId="10" fillId="36" borderId="31" xfId="49" applyFont="1" applyFill="1" applyBorder="1" applyAlignment="1">
      <alignment horizontal="center" vertical="center" shrinkToFit="1"/>
    </xf>
    <xf numFmtId="38" fontId="10" fillId="36" borderId="97" xfId="49" applyFont="1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82" xfId="49" applyFont="1" applyFill="1" applyBorder="1" applyAlignment="1">
      <alignment horizontal="center" vertical="center" shrinkToFit="1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85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85" xfId="0" applyFont="1" applyBorder="1" applyAlignment="1" applyProtection="1">
      <alignment horizontal="center" vertical="center" shrinkToFit="1"/>
      <protection locked="0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38" fontId="0" fillId="0" borderId="25" xfId="49" applyFont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2" fillId="0" borderId="29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0" fillId="0" borderId="27" xfId="0" applyFont="1" applyBorder="1" applyAlignment="1">
      <alignment horizontal="right" vertical="center" wrapText="1"/>
    </xf>
    <xf numFmtId="0" fontId="80" fillId="0" borderId="111" xfId="0" applyFont="1" applyBorder="1" applyAlignment="1">
      <alignment horizontal="right" vertical="center" wrapText="1"/>
    </xf>
    <xf numFmtId="0" fontId="0" fillId="0" borderId="9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10" fillId="0" borderId="90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69" xfId="0" applyBorder="1" applyAlignment="1" applyProtection="1" quotePrefix="1">
      <alignment horizontal="center" vertical="center" shrinkToFit="1"/>
      <protection locked="0"/>
    </xf>
    <xf numFmtId="0" fontId="0" fillId="0" borderId="69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9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7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13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114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0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5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88" xfId="0" applyFont="1" applyBorder="1" applyAlignment="1" applyProtection="1">
      <alignment horizontal="left" vertical="top" shrinkToFit="1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0" borderId="82" xfId="0" applyFont="1" applyBorder="1" applyAlignment="1" applyProtection="1">
      <alignment horizontal="left" vertical="center"/>
      <protection locked="0"/>
    </xf>
    <xf numFmtId="0" fontId="4" fillId="0" borderId="92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10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8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104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6" fillId="0" borderId="90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6" xfId="0" applyFont="1" applyBorder="1" applyAlignment="1" applyProtection="1">
      <alignment horizontal="center" vertical="center"/>
      <protection/>
    </xf>
    <xf numFmtId="0" fontId="0" fillId="0" borderId="113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6" fillId="33" borderId="113" xfId="0" applyFont="1" applyFill="1" applyBorder="1" applyAlignment="1">
      <alignment horizontal="center" vertical="center" shrinkToFit="1"/>
    </xf>
    <xf numFmtId="0" fontId="6" fillId="33" borderId="97" xfId="0" applyFont="1" applyFill="1" applyBorder="1" applyAlignment="1">
      <alignment horizontal="center" vertical="center" shrinkToFit="1"/>
    </xf>
    <xf numFmtId="0" fontId="6" fillId="33" borderId="114" xfId="0" applyFont="1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107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top" shrinkToFit="1"/>
    </xf>
    <xf numFmtId="0" fontId="7" fillId="0" borderId="65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93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69" xfId="0" applyBorder="1" applyAlignment="1" quotePrefix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33550" y="4352925"/>
          <a:ext cx="4638675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114300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7915275" y="28575"/>
          <a:ext cx="5143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30</xdr:row>
      <xdr:rowOff>76200</xdr:rowOff>
    </xdr:from>
    <xdr:to>
      <xdr:col>35</xdr:col>
      <xdr:colOff>95250</xdr:colOff>
      <xdr:row>44</xdr:row>
      <xdr:rowOff>38100</xdr:rowOff>
    </xdr:to>
    <xdr:sp>
      <xdr:nvSpPr>
        <xdr:cNvPr id="2" name="Oval 2"/>
        <xdr:cNvSpPr>
          <a:spLocks/>
        </xdr:cNvSpPr>
      </xdr:nvSpPr>
      <xdr:spPr>
        <a:xfrm>
          <a:off x="704850" y="5467350"/>
          <a:ext cx="7410450" cy="2228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form2618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書類明細書（チェック欄は手書で提出）"/>
      <sheetName val="申込一括表"/>
      <sheetName val="参加申込一覧（3種目）"/>
      <sheetName val="申込一括表記入例"/>
      <sheetName val="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" defaultRowHeight="14.25"/>
  <cols>
    <col min="1" max="6" width="9" style="125" customWidth="1"/>
    <col min="7" max="7" width="11.19921875" style="125" customWidth="1"/>
    <col min="8" max="8" width="9" style="125" customWidth="1"/>
    <col min="9" max="11" width="6.19921875" style="125" customWidth="1"/>
    <col min="12" max="16384" width="9" style="125" customWidth="1"/>
  </cols>
  <sheetData>
    <row r="1" ht="12.75">
      <c r="K1" s="126" t="s">
        <v>237</v>
      </c>
    </row>
    <row r="2" spans="3:6" ht="3.75" customHeight="1">
      <c r="C2" s="209" t="s">
        <v>238</v>
      </c>
      <c r="D2" s="209"/>
      <c r="E2" s="209"/>
      <c r="F2" s="209"/>
    </row>
    <row r="3" spans="1:10" ht="14.25">
      <c r="A3" s="127"/>
      <c r="B3" s="127"/>
      <c r="C3" s="210"/>
      <c r="D3" s="210"/>
      <c r="E3" s="210"/>
      <c r="F3" s="210"/>
      <c r="G3" s="127"/>
      <c r="H3" s="127"/>
      <c r="I3" s="127"/>
      <c r="J3" s="127"/>
    </row>
    <row r="4" spans="1:10" ht="7.5" customHeight="1">
      <c r="A4" s="127"/>
      <c r="B4" s="127"/>
      <c r="C4" s="128"/>
      <c r="D4" s="127"/>
      <c r="E4" s="127"/>
      <c r="F4" s="127"/>
      <c r="G4" s="127"/>
      <c r="H4" s="127"/>
      <c r="I4" s="127"/>
      <c r="J4" s="127"/>
    </row>
    <row r="5" spans="1:10" ht="14.25">
      <c r="A5" s="211" t="s">
        <v>111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1" ht="14.25">
      <c r="A6" s="207"/>
      <c r="B6" s="207"/>
      <c r="C6" s="207"/>
      <c r="D6" s="207"/>
      <c r="E6" s="207"/>
      <c r="G6" s="207"/>
      <c r="H6" s="212" t="s">
        <v>228</v>
      </c>
      <c r="I6" s="214"/>
      <c r="J6" s="214"/>
      <c r="K6" s="215"/>
    </row>
    <row r="7" spans="7:11" ht="13.5" customHeight="1">
      <c r="G7" s="126" t="s">
        <v>86</v>
      </c>
      <c r="H7" s="213"/>
      <c r="I7" s="214"/>
      <c r="J7" s="214"/>
      <c r="K7" s="215"/>
    </row>
    <row r="8" spans="6:11" ht="11.25" customHeight="1">
      <c r="F8" s="126"/>
      <c r="G8" s="216"/>
      <c r="H8" s="216"/>
      <c r="I8" s="216"/>
      <c r="J8" s="216"/>
      <c r="K8" s="216"/>
    </row>
    <row r="9" spans="6:11" ht="11.25" customHeight="1">
      <c r="F9" s="126" t="s">
        <v>121</v>
      </c>
      <c r="G9" s="217"/>
      <c r="H9" s="217"/>
      <c r="I9" s="217"/>
      <c r="J9" s="217"/>
      <c r="K9" s="217"/>
    </row>
    <row r="10" spans="6:11" ht="11.25" customHeight="1">
      <c r="F10" s="126"/>
      <c r="G10" s="218"/>
      <c r="H10" s="218"/>
      <c r="I10" s="218"/>
      <c r="J10" s="218"/>
      <c r="K10" s="129"/>
    </row>
    <row r="11" spans="6:11" ht="11.25" customHeight="1">
      <c r="F11" s="126" t="s">
        <v>107</v>
      </c>
      <c r="G11" s="217"/>
      <c r="H11" s="217"/>
      <c r="I11" s="217"/>
      <c r="J11" s="217"/>
      <c r="K11" s="130" t="s">
        <v>89</v>
      </c>
    </row>
    <row r="12" spans="6:10" ht="11.25" customHeight="1">
      <c r="F12" s="126"/>
      <c r="G12" s="218"/>
      <c r="H12" s="218"/>
      <c r="I12" s="218"/>
      <c r="J12" s="218"/>
    </row>
    <row r="13" spans="6:11" ht="11.25" customHeight="1">
      <c r="F13" s="126" t="s">
        <v>108</v>
      </c>
      <c r="G13" s="217"/>
      <c r="H13" s="217"/>
      <c r="I13" s="217"/>
      <c r="J13" s="217"/>
      <c r="K13" s="131"/>
    </row>
    <row r="15" ht="7.5" customHeight="1"/>
    <row r="16" spans="1:10" ht="12.75">
      <c r="A16" s="219" t="s">
        <v>109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ht="7.5" customHeight="1"/>
    <row r="18" ht="12.75">
      <c r="A18" s="125" t="s">
        <v>122</v>
      </c>
    </row>
    <row r="19" ht="7.5" customHeight="1" thickBot="1"/>
    <row r="20" spans="2:8" ht="24.75" customHeight="1" thickBot="1">
      <c r="B20" s="132" t="s">
        <v>117</v>
      </c>
      <c r="C20" s="220" t="s">
        <v>119</v>
      </c>
      <c r="D20" s="220"/>
      <c r="E20" s="220"/>
      <c r="F20" s="220"/>
      <c r="G20" s="220"/>
      <c r="H20" s="133" t="s">
        <v>118</v>
      </c>
    </row>
    <row r="21" spans="2:8" ht="24.75" customHeight="1">
      <c r="B21" s="134"/>
      <c r="C21" s="221" t="s">
        <v>112</v>
      </c>
      <c r="D21" s="221"/>
      <c r="E21" s="221"/>
      <c r="F21" s="221"/>
      <c r="G21" s="221"/>
      <c r="H21" s="135" t="s">
        <v>180</v>
      </c>
    </row>
    <row r="22" spans="2:11" ht="24.75" customHeight="1">
      <c r="B22" s="136"/>
      <c r="C22" s="223" t="s">
        <v>115</v>
      </c>
      <c r="D22" s="223"/>
      <c r="E22" s="223"/>
      <c r="F22" s="223"/>
      <c r="G22" s="223"/>
      <c r="H22" s="137" t="s">
        <v>45</v>
      </c>
      <c r="I22" s="224" t="s">
        <v>182</v>
      </c>
      <c r="J22" s="225"/>
      <c r="K22" s="225"/>
    </row>
    <row r="23" spans="2:11" ht="24.75" customHeight="1">
      <c r="B23" s="136"/>
      <c r="C23" s="226" t="s">
        <v>181</v>
      </c>
      <c r="D23" s="227"/>
      <c r="E23" s="227"/>
      <c r="F23" s="227"/>
      <c r="G23" s="228"/>
      <c r="H23" s="138" t="s">
        <v>110</v>
      </c>
      <c r="I23" s="139" t="s">
        <v>113</v>
      </c>
      <c r="J23" s="140"/>
      <c r="K23" s="140"/>
    </row>
    <row r="24" spans="2:9" ht="24.75" customHeight="1">
      <c r="B24" s="141"/>
      <c r="C24" s="226" t="s">
        <v>206</v>
      </c>
      <c r="D24" s="227"/>
      <c r="E24" s="227"/>
      <c r="F24" s="227"/>
      <c r="G24" s="228"/>
      <c r="H24" s="138" t="s">
        <v>110</v>
      </c>
      <c r="I24" s="139" t="s">
        <v>113</v>
      </c>
    </row>
    <row r="25" spans="2:9" ht="24.75" customHeight="1">
      <c r="B25" s="136"/>
      <c r="C25" s="223" t="s">
        <v>207</v>
      </c>
      <c r="D25" s="223"/>
      <c r="E25" s="223"/>
      <c r="F25" s="223"/>
      <c r="G25" s="223"/>
      <c r="H25" s="138" t="s">
        <v>110</v>
      </c>
      <c r="I25" s="139" t="s">
        <v>114</v>
      </c>
    </row>
    <row r="26" spans="2:9" ht="24.75" customHeight="1">
      <c r="B26" s="136"/>
      <c r="C26" s="223" t="s">
        <v>229</v>
      </c>
      <c r="D26" s="223"/>
      <c r="E26" s="223"/>
      <c r="F26" s="223"/>
      <c r="G26" s="223"/>
      <c r="H26" s="138" t="s">
        <v>110</v>
      </c>
      <c r="I26" s="139" t="s">
        <v>114</v>
      </c>
    </row>
    <row r="27" spans="2:9" ht="24.75" customHeight="1" thickBot="1">
      <c r="B27" s="142" t="s">
        <v>189</v>
      </c>
      <c r="C27" s="229" t="s">
        <v>116</v>
      </c>
      <c r="D27" s="229"/>
      <c r="E27" s="229"/>
      <c r="F27" s="229"/>
      <c r="G27" s="229"/>
      <c r="H27" s="143" t="s">
        <v>110</v>
      </c>
      <c r="I27" s="144" t="s">
        <v>128</v>
      </c>
    </row>
    <row r="28" ht="3.75" customHeight="1">
      <c r="F28" s="126"/>
    </row>
    <row r="29" spans="2:6" ht="12.75">
      <c r="B29" s="139" t="s">
        <v>129</v>
      </c>
      <c r="F29" s="126"/>
    </row>
    <row r="30" ht="7.5" customHeight="1"/>
    <row r="31" ht="12.75">
      <c r="A31" s="125" t="s">
        <v>176</v>
      </c>
    </row>
    <row r="32" ht="18.75">
      <c r="B32" s="125" t="s">
        <v>216</v>
      </c>
    </row>
    <row r="33" spans="2:9" ht="11.25" customHeight="1">
      <c r="B33" s="145"/>
      <c r="C33" s="145"/>
      <c r="D33" s="145"/>
      <c r="E33" s="145"/>
      <c r="F33" s="145"/>
      <c r="G33" s="145"/>
      <c r="H33" s="145"/>
      <c r="I33" s="145"/>
    </row>
    <row r="34" spans="1:10" ht="14.25">
      <c r="A34" s="222" t="s">
        <v>212</v>
      </c>
      <c r="B34" s="222"/>
      <c r="C34" s="222"/>
      <c r="D34" s="222"/>
      <c r="E34" s="222"/>
      <c r="F34" s="222"/>
      <c r="G34" s="222"/>
      <c r="H34" s="222"/>
      <c r="I34" s="222"/>
      <c r="J34" s="222"/>
    </row>
    <row r="36" spans="2:3" ht="12.75">
      <c r="B36" s="144" t="s">
        <v>215</v>
      </c>
      <c r="C36" s="146"/>
    </row>
    <row r="37" spans="2:3" ht="12.75">
      <c r="B37" s="144" t="s">
        <v>213</v>
      </c>
      <c r="C37" s="146"/>
    </row>
    <row r="38" ht="12.75">
      <c r="B38" s="144" t="s">
        <v>214</v>
      </c>
    </row>
    <row r="41" ht="12.75">
      <c r="A41" s="146" t="s">
        <v>120</v>
      </c>
    </row>
    <row r="42" spans="1:3" ht="12.75">
      <c r="A42" s="146" t="s">
        <v>177</v>
      </c>
      <c r="B42" s="146"/>
      <c r="C42" s="146"/>
    </row>
    <row r="43" spans="1:3" ht="12.75">
      <c r="A43" s="146" t="s">
        <v>178</v>
      </c>
      <c r="B43" s="146"/>
      <c r="C43" s="146"/>
    </row>
    <row r="44" spans="2:3" ht="12.75">
      <c r="B44" s="146"/>
      <c r="C44" s="146"/>
    </row>
    <row r="45" spans="2:3" ht="12.75">
      <c r="B45" s="146"/>
      <c r="C45" s="146"/>
    </row>
    <row r="46" spans="2:3" ht="27.75">
      <c r="B46" s="147" t="s">
        <v>126</v>
      </c>
      <c r="C46" s="146"/>
    </row>
    <row r="47" ht="27.75">
      <c r="B47" s="147" t="s">
        <v>127</v>
      </c>
    </row>
    <row r="50" ht="27.75">
      <c r="B50" s="148" t="s">
        <v>137</v>
      </c>
    </row>
  </sheetData>
  <sheetProtection/>
  <mergeCells count="20">
    <mergeCell ref="C27:G27"/>
    <mergeCell ref="A34:J34"/>
    <mergeCell ref="C22:G22"/>
    <mergeCell ref="I22:K22"/>
    <mergeCell ref="C23:G23"/>
    <mergeCell ref="C24:G24"/>
    <mergeCell ref="C25:G25"/>
    <mergeCell ref="C26:G26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D46"/>
  <sheetViews>
    <sheetView view="pageBreakPreview" zoomScaleSheetLayoutView="100" workbookViewId="0" topLeftCell="A1">
      <selection activeCell="F4" sqref="F4:K4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100" customWidth="1"/>
    <col min="23" max="23" width="4.296875" style="101" customWidth="1"/>
    <col min="24" max="24" width="13.8984375" style="101" bestFit="1" customWidth="1"/>
    <col min="25" max="25" width="4.296875" style="101" customWidth="1"/>
    <col min="26" max="26" width="11.69921875" style="101" bestFit="1" customWidth="1"/>
    <col min="27" max="27" width="4.296875" style="101" customWidth="1"/>
    <col min="28" max="28" width="15.3984375" style="101" bestFit="1" customWidth="1"/>
    <col min="29" max="32" width="4.296875" style="101" customWidth="1"/>
    <col min="33" max="33" width="4.296875" style="102" customWidth="1"/>
    <col min="34" max="40" width="4.296875" style="100" customWidth="1"/>
    <col min="41" max="92" width="4.296875" style="0" customWidth="1"/>
  </cols>
  <sheetData>
    <row r="1" spans="1:21" ht="29.25" customHeight="1" thickBot="1">
      <c r="A1" s="286" t="s">
        <v>236</v>
      </c>
      <c r="B1" s="287"/>
      <c r="C1" s="287"/>
      <c r="D1" s="287"/>
      <c r="E1" s="287"/>
      <c r="F1" s="287"/>
      <c r="G1" s="287"/>
      <c r="H1" s="287"/>
      <c r="I1" s="288"/>
      <c r="J1" s="289" t="s">
        <v>217</v>
      </c>
      <c r="K1" s="290"/>
      <c r="L1" s="290"/>
      <c r="M1" s="149"/>
      <c r="N1" s="298" t="s">
        <v>87</v>
      </c>
      <c r="O1" s="298"/>
      <c r="P1" s="298"/>
      <c r="Q1" s="298"/>
      <c r="R1" s="298"/>
      <c r="S1" s="298"/>
      <c r="T1" s="298"/>
      <c r="U1" s="298"/>
    </row>
    <row r="2" spans="1:56" s="37" customFormat="1" ht="8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355" t="s">
        <v>138</v>
      </c>
      <c r="R2" s="356"/>
      <c r="S2" s="356"/>
      <c r="T2" s="361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5" t="s">
        <v>174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357"/>
      <c r="R3" s="358"/>
      <c r="S3" s="358"/>
      <c r="T3" s="362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95" t="s">
        <v>86</v>
      </c>
      <c r="B4" s="296"/>
      <c r="C4" s="296"/>
      <c r="D4" s="296"/>
      <c r="E4" s="297"/>
      <c r="F4" s="299" t="s">
        <v>72</v>
      </c>
      <c r="G4" s="300"/>
      <c r="H4" s="300"/>
      <c r="I4" s="300"/>
      <c r="J4" s="300"/>
      <c r="K4" s="301"/>
      <c r="L4" s="155" t="s">
        <v>136</v>
      </c>
      <c r="M4" s="149"/>
      <c r="N4" s="149"/>
      <c r="O4" s="149"/>
      <c r="P4" s="149"/>
      <c r="Q4" s="149"/>
      <c r="R4" s="149"/>
      <c r="S4" s="149"/>
      <c r="T4" s="149"/>
      <c r="U4" s="149"/>
      <c r="V4" s="15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49" t="s">
        <v>90</v>
      </c>
      <c r="M5" s="149"/>
      <c r="N5" s="149"/>
      <c r="O5" s="149"/>
      <c r="P5" s="149"/>
      <c r="Q5" s="149"/>
      <c r="R5" s="149"/>
      <c r="S5" s="149"/>
      <c r="T5" s="149"/>
      <c r="U5" s="149"/>
      <c r="V5" s="156"/>
      <c r="W5" s="107" t="s">
        <v>123</v>
      </c>
      <c r="AH5" s="106"/>
      <c r="AI5" s="106"/>
      <c r="AJ5" s="106"/>
      <c r="AK5" s="106"/>
      <c r="AL5" s="106"/>
    </row>
    <row r="6" spans="1:38" ht="3.75" customHeight="1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6"/>
      <c r="AH6" s="106"/>
      <c r="AI6" s="106"/>
      <c r="AJ6" s="106"/>
      <c r="AK6" s="106"/>
      <c r="AL6" s="106"/>
    </row>
    <row r="7" spans="1:40" ht="22.5" customHeight="1">
      <c r="A7" s="295" t="s">
        <v>97</v>
      </c>
      <c r="B7" s="296"/>
      <c r="C7" s="297"/>
      <c r="D7" s="305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2"/>
      <c r="AA7" s="101" t="s">
        <v>34</v>
      </c>
      <c r="AB7" s="101">
        <f>C19+I19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06" t="s">
        <v>98</v>
      </c>
      <c r="B8" s="307"/>
      <c r="C8" s="308"/>
      <c r="D8" s="53" t="s">
        <v>71</v>
      </c>
      <c r="E8" s="326"/>
      <c r="F8" s="326"/>
      <c r="G8" s="326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8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306" t="s">
        <v>92</v>
      </c>
      <c r="B9" s="307"/>
      <c r="C9" s="308"/>
      <c r="D9" s="56" t="s">
        <v>93</v>
      </c>
      <c r="E9" s="329"/>
      <c r="F9" s="329"/>
      <c r="G9" s="329"/>
      <c r="H9" s="329"/>
      <c r="I9" s="329"/>
      <c r="J9" s="329"/>
      <c r="K9" s="329"/>
      <c r="L9" s="188" t="s">
        <v>211</v>
      </c>
      <c r="M9" s="329"/>
      <c r="N9" s="329"/>
      <c r="O9" s="329"/>
      <c r="P9" s="329"/>
      <c r="Q9" s="329"/>
      <c r="R9" s="329"/>
      <c r="S9" s="329"/>
      <c r="T9" s="330"/>
      <c r="Y9" s="101">
        <f>E23</f>
        <v>0</v>
      </c>
      <c r="Z9" s="108" t="s">
        <v>124</v>
      </c>
      <c r="AA9" s="101">
        <f>K23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79"/>
      <c r="B10" s="180"/>
      <c r="C10" s="181"/>
      <c r="D10" s="182"/>
      <c r="E10" s="183"/>
      <c r="F10" s="183"/>
      <c r="G10" s="183"/>
      <c r="H10" s="183"/>
      <c r="I10" s="183"/>
      <c r="J10" s="184"/>
      <c r="K10" s="185"/>
      <c r="L10" s="186"/>
      <c r="M10" s="187"/>
      <c r="N10" s="57" t="s">
        <v>94</v>
      </c>
      <c r="O10" s="293"/>
      <c r="P10" s="293"/>
      <c r="Q10" s="293"/>
      <c r="R10" s="293"/>
      <c r="S10" s="293"/>
      <c r="T10" s="294"/>
      <c r="Y10" s="101">
        <f>E24</f>
        <v>0</v>
      </c>
      <c r="Z10" s="108" t="s">
        <v>166</v>
      </c>
      <c r="AA10" s="101">
        <f>K24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06" t="s">
        <v>95</v>
      </c>
      <c r="B11" s="307"/>
      <c r="C11" s="308"/>
      <c r="D11" s="275"/>
      <c r="E11" s="276"/>
      <c r="F11" s="276"/>
      <c r="G11" s="276"/>
      <c r="H11" s="276"/>
      <c r="I11" s="276"/>
      <c r="J11" s="277"/>
      <c r="K11" s="280" t="s">
        <v>139</v>
      </c>
      <c r="L11" s="281"/>
      <c r="M11" s="282"/>
      <c r="N11" s="337"/>
      <c r="O11" s="338"/>
      <c r="P11" s="338"/>
      <c r="Q11" s="338"/>
      <c r="R11" s="338"/>
      <c r="S11" s="338"/>
      <c r="T11" s="339"/>
      <c r="Y11" s="101">
        <f>E25</f>
        <v>0</v>
      </c>
      <c r="Z11" s="108" t="s">
        <v>125</v>
      </c>
      <c r="AA11" s="101">
        <f>K25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 thickBot="1">
      <c r="A12" s="334" t="s">
        <v>96</v>
      </c>
      <c r="B12" s="335"/>
      <c r="C12" s="336"/>
      <c r="D12" s="283"/>
      <c r="E12" s="284"/>
      <c r="F12" s="284"/>
      <c r="G12" s="284"/>
      <c r="H12" s="284"/>
      <c r="I12" s="284"/>
      <c r="J12" s="285"/>
      <c r="K12" s="331" t="s">
        <v>154</v>
      </c>
      <c r="L12" s="332"/>
      <c r="M12" s="333"/>
      <c r="N12" s="340"/>
      <c r="O12" s="341"/>
      <c r="P12" s="341"/>
      <c r="Q12" s="341"/>
      <c r="R12" s="341"/>
      <c r="S12" s="341"/>
      <c r="T12" s="342"/>
      <c r="Z12" s="108" t="s">
        <v>43</v>
      </c>
      <c r="AA12" s="109"/>
      <c r="AB12" s="109">
        <f>SUM(O29:R32)</f>
        <v>0</v>
      </c>
      <c r="AH12" s="106"/>
      <c r="AI12" s="106"/>
      <c r="AJ12" s="106"/>
      <c r="AK12" s="106"/>
      <c r="AL12" s="106"/>
      <c r="AM12" s="106"/>
      <c r="AN12" s="106"/>
    </row>
    <row r="13" spans="1:40" ht="14.25">
      <c r="A13" s="248" t="s">
        <v>219</v>
      </c>
      <c r="B13" s="249"/>
      <c r="C13" s="250"/>
      <c r="D13" s="254" t="s">
        <v>220</v>
      </c>
      <c r="E13" s="254"/>
      <c r="F13" s="254"/>
      <c r="G13" s="254"/>
      <c r="H13" s="254"/>
      <c r="I13" s="254"/>
      <c r="J13" s="254"/>
      <c r="K13" s="255"/>
      <c r="L13" s="256"/>
      <c r="M13" s="257"/>
      <c r="N13" s="254" t="s">
        <v>221</v>
      </c>
      <c r="O13" s="254"/>
      <c r="P13" s="254"/>
      <c r="Q13" s="254"/>
      <c r="R13" s="254"/>
      <c r="S13" s="254"/>
      <c r="T13" s="258"/>
      <c r="Z13" s="108"/>
      <c r="AA13" s="109"/>
      <c r="AB13" s="109"/>
      <c r="AH13" s="106"/>
      <c r="AI13" s="106"/>
      <c r="AJ13" s="106"/>
      <c r="AK13" s="106"/>
      <c r="AL13" s="106"/>
      <c r="AM13" s="106"/>
      <c r="AN13" s="106"/>
    </row>
    <row r="14" spans="1:40" ht="14.25">
      <c r="A14" s="251"/>
      <c r="B14" s="252"/>
      <c r="C14" s="253"/>
      <c r="D14" s="259" t="s">
        <v>222</v>
      </c>
      <c r="E14" s="259"/>
      <c r="F14" s="259"/>
      <c r="G14" s="259"/>
      <c r="H14" s="260"/>
      <c r="I14" s="261" t="s">
        <v>223</v>
      </c>
      <c r="J14" s="261"/>
      <c r="K14" s="262"/>
      <c r="L14" s="263"/>
      <c r="M14" s="264"/>
      <c r="N14" s="265" t="s">
        <v>222</v>
      </c>
      <c r="O14" s="259"/>
      <c r="P14" s="259"/>
      <c r="Q14" s="259"/>
      <c r="R14" s="260"/>
      <c r="S14" s="261" t="s">
        <v>223</v>
      </c>
      <c r="T14" s="266"/>
      <c r="Z14" s="108"/>
      <c r="AA14" s="109"/>
      <c r="AB14" s="109"/>
      <c r="AH14" s="106"/>
      <c r="AI14" s="106"/>
      <c r="AJ14" s="106"/>
      <c r="AK14" s="106"/>
      <c r="AL14" s="106"/>
      <c r="AM14" s="106"/>
      <c r="AN14" s="106"/>
    </row>
    <row r="15" spans="1:40" ht="22.5" customHeight="1">
      <c r="A15" s="238" t="s">
        <v>224</v>
      </c>
      <c r="B15" s="239"/>
      <c r="C15" s="239"/>
      <c r="D15" s="240"/>
      <c r="E15" s="241"/>
      <c r="F15" s="241"/>
      <c r="G15" s="241"/>
      <c r="H15" s="242"/>
      <c r="I15" s="243" t="s">
        <v>163</v>
      </c>
      <c r="J15" s="244"/>
      <c r="K15" s="245" t="s">
        <v>225</v>
      </c>
      <c r="L15" s="239"/>
      <c r="M15" s="246"/>
      <c r="N15" s="240"/>
      <c r="O15" s="241"/>
      <c r="P15" s="241"/>
      <c r="Q15" s="241"/>
      <c r="R15" s="242"/>
      <c r="S15" s="243" t="s">
        <v>163</v>
      </c>
      <c r="T15" s="247"/>
      <c r="AH15" s="106"/>
      <c r="AI15" s="106"/>
      <c r="AJ15" s="106"/>
      <c r="AK15" s="106"/>
      <c r="AL15" s="106"/>
      <c r="AM15" s="106"/>
      <c r="AN15" s="106"/>
    </row>
    <row r="16" spans="1:40" ht="22.5" customHeight="1" thickBot="1">
      <c r="A16" s="230" t="s">
        <v>226</v>
      </c>
      <c r="B16" s="231"/>
      <c r="C16" s="231"/>
      <c r="D16" s="232"/>
      <c r="E16" s="233"/>
      <c r="F16" s="233"/>
      <c r="G16" s="233"/>
      <c r="H16" s="234"/>
      <c r="I16" s="233" t="s">
        <v>163</v>
      </c>
      <c r="J16" s="234"/>
      <c r="K16" s="235" t="s">
        <v>227</v>
      </c>
      <c r="L16" s="231"/>
      <c r="M16" s="236"/>
      <c r="N16" s="232"/>
      <c r="O16" s="233"/>
      <c r="P16" s="233"/>
      <c r="Q16" s="233"/>
      <c r="R16" s="234"/>
      <c r="S16" s="233" t="s">
        <v>163</v>
      </c>
      <c r="T16" s="237"/>
      <c r="AH16" s="106"/>
      <c r="AI16" s="106"/>
      <c r="AJ16" s="106"/>
      <c r="AK16" s="106"/>
      <c r="AL16" s="106"/>
      <c r="AM16" s="106"/>
      <c r="AN16" s="106"/>
    </row>
    <row r="17" spans="1:38" ht="14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2"/>
      <c r="P17" s="153"/>
      <c r="Q17" s="149"/>
      <c r="R17" s="149"/>
      <c r="S17" s="149"/>
      <c r="T17" s="154" t="s">
        <v>165</v>
      </c>
      <c r="V17" s="106"/>
      <c r="AH17" s="106"/>
      <c r="AI17" s="106"/>
      <c r="AJ17" s="106"/>
      <c r="AK17" s="106"/>
      <c r="AL17" s="106"/>
    </row>
    <row r="18" spans="1:38" ht="15" customHeight="1" thickBot="1">
      <c r="A18" s="149" t="s">
        <v>218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V18" s="106"/>
      <c r="X18" s="110"/>
      <c r="Y18" s="111"/>
      <c r="Z18" s="110"/>
      <c r="AH18" s="106"/>
      <c r="AI18" s="106"/>
      <c r="AJ18" s="106"/>
      <c r="AK18" s="106"/>
      <c r="AL18" s="106"/>
    </row>
    <row r="19" spans="1:39" ht="26.25" customHeight="1" thickBot="1">
      <c r="A19" s="304" t="s">
        <v>33</v>
      </c>
      <c r="B19" s="269"/>
      <c r="C19" s="278"/>
      <c r="D19" s="279"/>
      <c r="E19" s="279"/>
      <c r="F19" s="83" t="s">
        <v>46</v>
      </c>
      <c r="G19" s="269" t="s">
        <v>35</v>
      </c>
      <c r="H19" s="269"/>
      <c r="I19" s="278"/>
      <c r="J19" s="279"/>
      <c r="K19" s="279"/>
      <c r="L19" s="83" t="s">
        <v>46</v>
      </c>
      <c r="M19" s="269" t="s">
        <v>34</v>
      </c>
      <c r="N19" s="269"/>
      <c r="O19" s="267">
        <f>IF(C19="",IF(I19="","",C19+I19),C19+I19)</f>
      </c>
      <c r="P19" s="268"/>
      <c r="Q19" s="268"/>
      <c r="R19" s="66" t="s">
        <v>46</v>
      </c>
      <c r="S19" s="149"/>
      <c r="T19" s="149"/>
      <c r="V19" s="106"/>
      <c r="AH19" s="106"/>
      <c r="AI19" s="106"/>
      <c r="AJ19" s="106"/>
      <c r="AK19" s="106"/>
      <c r="AL19" s="106"/>
      <c r="AM19" s="112"/>
    </row>
    <row r="20" spans="1:38" ht="7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V20" s="106"/>
      <c r="AH20" s="106"/>
      <c r="AI20" s="106"/>
      <c r="AJ20" s="106"/>
      <c r="AK20" s="106"/>
      <c r="AL20" s="106"/>
    </row>
    <row r="21" spans="1:38" ht="15" customHeight="1">
      <c r="A21" s="149" t="s">
        <v>48</v>
      </c>
      <c r="B21" s="149"/>
      <c r="C21" s="149"/>
      <c r="D21" s="149"/>
      <c r="E21" s="149"/>
      <c r="F21" s="149"/>
      <c r="G21" s="149"/>
      <c r="H21" s="149"/>
      <c r="I21" s="149" t="s">
        <v>184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V21" s="106"/>
      <c r="AH21" s="106"/>
      <c r="AI21" s="106"/>
      <c r="AJ21" s="106"/>
      <c r="AK21" s="106"/>
      <c r="AL21" s="106"/>
    </row>
    <row r="22" spans="1:38" ht="15" thickBot="1">
      <c r="A22" s="149"/>
      <c r="B22" s="151" t="s">
        <v>185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V22" s="106"/>
      <c r="X22" s="101" t="s">
        <v>171</v>
      </c>
      <c r="Y22" s="101" t="s">
        <v>158</v>
      </c>
      <c r="AH22" s="106"/>
      <c r="AI22" s="106"/>
      <c r="AJ22" s="106"/>
      <c r="AK22" s="106"/>
      <c r="AL22" s="106"/>
    </row>
    <row r="23" spans="1:38" ht="21" customHeight="1" thickBot="1">
      <c r="A23" s="304" t="s">
        <v>156</v>
      </c>
      <c r="B23" s="269"/>
      <c r="C23" s="304" t="s">
        <v>33</v>
      </c>
      <c r="D23" s="269"/>
      <c r="E23" s="267"/>
      <c r="F23" s="268"/>
      <c r="G23" s="268"/>
      <c r="H23" s="83" t="s">
        <v>38</v>
      </c>
      <c r="I23" s="269" t="s">
        <v>35</v>
      </c>
      <c r="J23" s="269"/>
      <c r="K23" s="267"/>
      <c r="L23" s="268"/>
      <c r="M23" s="268"/>
      <c r="N23" s="83" t="s">
        <v>38</v>
      </c>
      <c r="O23" s="269" t="s">
        <v>34</v>
      </c>
      <c r="P23" s="269"/>
      <c r="Q23" s="267">
        <f>IF(E23="",IF(K23="","",E23+K23),E23+K23)</f>
      </c>
      <c r="R23" s="268"/>
      <c r="S23" s="268"/>
      <c r="T23" s="66" t="s">
        <v>38</v>
      </c>
      <c r="V23" s="106"/>
      <c r="X23" s="113" t="s">
        <v>172</v>
      </c>
      <c r="Y23" s="113" t="s">
        <v>164</v>
      </c>
      <c r="Z23" s="113" t="s">
        <v>167</v>
      </c>
      <c r="AH23" s="106"/>
      <c r="AI23" s="106"/>
      <c r="AJ23" s="106"/>
      <c r="AK23" s="106"/>
      <c r="AL23" s="106"/>
    </row>
    <row r="24" spans="1:38" ht="15" hidden="1" thickBot="1">
      <c r="A24" s="302" t="s">
        <v>186</v>
      </c>
      <c r="B24" s="303"/>
      <c r="C24" s="302" t="s">
        <v>33</v>
      </c>
      <c r="D24" s="303"/>
      <c r="E24" s="273"/>
      <c r="F24" s="274"/>
      <c r="G24" s="274"/>
      <c r="H24" s="191" t="s">
        <v>38</v>
      </c>
      <c r="I24" s="303" t="s">
        <v>35</v>
      </c>
      <c r="J24" s="303"/>
      <c r="K24" s="273"/>
      <c r="L24" s="274"/>
      <c r="M24" s="274"/>
      <c r="N24" s="191" t="s">
        <v>38</v>
      </c>
      <c r="O24" s="303" t="s">
        <v>34</v>
      </c>
      <c r="P24" s="303"/>
      <c r="Q24" s="273">
        <f>IF(E24="",IF(K24="","",E24+K24),E24+K24)</f>
      </c>
      <c r="R24" s="274"/>
      <c r="S24" s="274"/>
      <c r="T24" s="192" t="s">
        <v>38</v>
      </c>
      <c r="V24" s="106"/>
      <c r="X24" s="113" t="s">
        <v>173</v>
      </c>
      <c r="Y24" s="113" t="s">
        <v>175</v>
      </c>
      <c r="Z24" s="113" t="s">
        <v>198</v>
      </c>
      <c r="AH24" s="106"/>
      <c r="AI24" s="106"/>
      <c r="AJ24" s="106"/>
      <c r="AK24" s="106"/>
      <c r="AL24" s="106"/>
    </row>
    <row r="25" spans="1:38" s="36" customFormat="1" ht="21" customHeight="1" thickBot="1">
      <c r="A25" s="371" t="s">
        <v>187</v>
      </c>
      <c r="B25" s="270"/>
      <c r="C25" s="371" t="s">
        <v>33</v>
      </c>
      <c r="D25" s="270"/>
      <c r="E25" s="309"/>
      <c r="F25" s="310"/>
      <c r="G25" s="310"/>
      <c r="H25" s="123" t="s">
        <v>38</v>
      </c>
      <c r="I25" s="270" t="s">
        <v>35</v>
      </c>
      <c r="J25" s="270"/>
      <c r="K25" s="309"/>
      <c r="L25" s="310"/>
      <c r="M25" s="310"/>
      <c r="N25" s="123" t="s">
        <v>38</v>
      </c>
      <c r="O25" s="270" t="s">
        <v>34</v>
      </c>
      <c r="P25" s="270"/>
      <c r="Q25" s="309">
        <f>IF(E25="",IF(K25="","",E25+K25),E25+K25)</f>
      </c>
      <c r="R25" s="310"/>
      <c r="S25" s="310"/>
      <c r="T25" s="124" t="s">
        <v>38</v>
      </c>
      <c r="V25" s="193"/>
      <c r="W25" s="194"/>
      <c r="X25" s="194" t="s">
        <v>130</v>
      </c>
      <c r="Y25" s="195" t="s">
        <v>159</v>
      </c>
      <c r="Z25" s="195" t="s">
        <v>199</v>
      </c>
      <c r="AA25" s="194"/>
      <c r="AB25" s="194"/>
      <c r="AC25" s="194"/>
      <c r="AD25" s="194"/>
      <c r="AE25" s="194"/>
      <c r="AF25" s="194"/>
      <c r="AG25" s="196"/>
      <c r="AH25" s="193"/>
      <c r="AI25" s="193"/>
      <c r="AJ25" s="193"/>
      <c r="AK25" s="193"/>
      <c r="AL25" s="193"/>
    </row>
    <row r="26" spans="1:38" ht="12.75" hidden="1">
      <c r="A26" s="75"/>
      <c r="B26" s="189"/>
      <c r="C26" s="75"/>
      <c r="D26" s="75"/>
      <c r="E26" s="75"/>
      <c r="F26" s="75"/>
      <c r="G26" s="75"/>
      <c r="H26" s="75"/>
      <c r="I26" s="75"/>
      <c r="J26" s="75"/>
      <c r="K26" s="9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160</v>
      </c>
      <c r="Z26" s="113" t="s">
        <v>200</v>
      </c>
      <c r="AH26" s="106"/>
      <c r="AI26" s="106"/>
      <c r="AJ26" s="106"/>
      <c r="AK26" s="106"/>
      <c r="AL26" s="106"/>
    </row>
    <row r="27" spans="1:38" ht="7.5" customHeight="1">
      <c r="A27" s="58"/>
      <c r="B27" s="190"/>
      <c r="C27" s="58"/>
      <c r="D27" s="58"/>
      <c r="E27" s="58"/>
      <c r="F27" s="58"/>
      <c r="G27" s="58"/>
      <c r="H27" s="58"/>
      <c r="I27" s="58"/>
      <c r="J27" s="58"/>
      <c r="K27" s="94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106"/>
      <c r="Y27" s="113" t="s">
        <v>155</v>
      </c>
      <c r="Z27" s="113" t="s">
        <v>161</v>
      </c>
      <c r="AH27" s="106"/>
      <c r="AI27" s="106"/>
      <c r="AJ27" s="106"/>
      <c r="AK27" s="106"/>
      <c r="AL27" s="106"/>
    </row>
    <row r="28" spans="1:38" ht="15" customHeight="1" thickBot="1">
      <c r="A28" s="36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106"/>
      <c r="Y28" s="113" t="s">
        <v>168</v>
      </c>
      <c r="Z28" s="113" t="s">
        <v>162</v>
      </c>
      <c r="AH28" s="106"/>
      <c r="AI28" s="106"/>
      <c r="AJ28" s="106"/>
      <c r="AK28" s="106"/>
      <c r="AL28" s="106"/>
    </row>
    <row r="29" spans="1:38" ht="21" customHeight="1">
      <c r="A29" s="315" t="s">
        <v>43</v>
      </c>
      <c r="B29" s="316"/>
      <c r="C29" s="317"/>
      <c r="D29" s="346" t="s">
        <v>37</v>
      </c>
      <c r="E29" s="311"/>
      <c r="F29" s="347"/>
      <c r="G29" s="321" t="s">
        <v>41</v>
      </c>
      <c r="H29" s="321"/>
      <c r="I29" s="369">
        <v>1500</v>
      </c>
      <c r="J29" s="370"/>
      <c r="K29" s="81" t="s">
        <v>42</v>
      </c>
      <c r="L29" s="59">
        <f>IF(AB9=0,"",AB9)</f>
      </c>
      <c r="M29" s="80" t="s">
        <v>38</v>
      </c>
      <c r="N29" s="81" t="s">
        <v>142</v>
      </c>
      <c r="O29" s="322">
        <f>IF(L29="",IF(L29="","",I29*L29),I29*L29)</f>
      </c>
      <c r="P29" s="323"/>
      <c r="Q29" s="323"/>
      <c r="R29" s="323"/>
      <c r="S29" s="311" t="s">
        <v>40</v>
      </c>
      <c r="T29" s="312"/>
      <c r="U29" s="36"/>
      <c r="V29" s="106"/>
      <c r="AH29" s="106"/>
      <c r="AI29" s="106"/>
      <c r="AJ29" s="106"/>
      <c r="AK29" s="106"/>
      <c r="AL29" s="106"/>
    </row>
    <row r="30" spans="1:38" ht="14.25" hidden="1">
      <c r="A30" s="318"/>
      <c r="B30" s="319"/>
      <c r="C30" s="320"/>
      <c r="D30" s="359" t="s">
        <v>169</v>
      </c>
      <c r="E30" s="271"/>
      <c r="F30" s="360"/>
      <c r="G30" s="348" t="s">
        <v>41</v>
      </c>
      <c r="H30" s="348"/>
      <c r="I30" s="344">
        <v>1500</v>
      </c>
      <c r="J30" s="345"/>
      <c r="K30" s="77" t="s">
        <v>42</v>
      </c>
      <c r="L30" s="71">
        <f>IF(AB10=0,"",AB10)</f>
      </c>
      <c r="M30" s="76" t="s">
        <v>38</v>
      </c>
      <c r="N30" s="77" t="s">
        <v>142</v>
      </c>
      <c r="O30" s="324">
        <f>IF(L30="",IF(L30="","",I30*L30),I30*L30)</f>
      </c>
      <c r="P30" s="325"/>
      <c r="Q30" s="325"/>
      <c r="R30" s="325"/>
      <c r="S30" s="271" t="s">
        <v>40</v>
      </c>
      <c r="T30" s="272"/>
      <c r="U30" s="36"/>
      <c r="V30" s="106"/>
      <c r="AH30" s="106"/>
      <c r="AI30" s="106"/>
      <c r="AJ30" s="106"/>
      <c r="AK30" s="106"/>
      <c r="AL30" s="106"/>
    </row>
    <row r="31" spans="1:38" s="36" customFormat="1" ht="21" customHeight="1">
      <c r="A31" s="318"/>
      <c r="B31" s="319"/>
      <c r="C31" s="320"/>
      <c r="D31" s="359" t="s">
        <v>170</v>
      </c>
      <c r="E31" s="271"/>
      <c r="F31" s="360"/>
      <c r="G31" s="348" t="s">
        <v>41</v>
      </c>
      <c r="H31" s="348"/>
      <c r="I31" s="344">
        <v>2000</v>
      </c>
      <c r="J31" s="345"/>
      <c r="K31" s="77" t="s">
        <v>42</v>
      </c>
      <c r="L31" s="71">
        <f>IF(AB11=0,"",AB11)</f>
      </c>
      <c r="M31" s="76" t="s">
        <v>38</v>
      </c>
      <c r="N31" s="77" t="s">
        <v>142</v>
      </c>
      <c r="O31" s="324">
        <f>IF(L31="",IF(L31="","",I31*L31),I31*L31)</f>
      </c>
      <c r="P31" s="325"/>
      <c r="Q31" s="325"/>
      <c r="R31" s="325"/>
      <c r="S31" s="271" t="s">
        <v>40</v>
      </c>
      <c r="T31" s="272"/>
      <c r="U31" s="197"/>
      <c r="V31" s="193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6"/>
      <c r="AH31" s="193"/>
      <c r="AI31" s="193"/>
      <c r="AJ31" s="193"/>
      <c r="AK31" s="193"/>
      <c r="AL31" s="193"/>
    </row>
    <row r="32" spans="1:22" ht="21" customHeight="1" thickBot="1">
      <c r="A32" s="363" t="s">
        <v>143</v>
      </c>
      <c r="B32" s="364"/>
      <c r="C32" s="364"/>
      <c r="D32" s="367" t="s">
        <v>44</v>
      </c>
      <c r="E32" s="350"/>
      <c r="F32" s="368"/>
      <c r="G32" s="364" t="s">
        <v>144</v>
      </c>
      <c r="H32" s="364"/>
      <c r="I32" s="365">
        <v>400</v>
      </c>
      <c r="J32" s="366"/>
      <c r="K32" s="79" t="s">
        <v>42</v>
      </c>
      <c r="L32" s="89">
        <f>IF(AB7=0,"",AB7)</f>
      </c>
      <c r="M32" s="78" t="s">
        <v>145</v>
      </c>
      <c r="N32" s="79" t="s">
        <v>142</v>
      </c>
      <c r="O32" s="313">
        <f>IF(L32="",IF(L32="","",I32*L32),I32*L32)</f>
      </c>
      <c r="P32" s="314"/>
      <c r="Q32" s="314"/>
      <c r="R32" s="314"/>
      <c r="S32" s="350" t="s">
        <v>40</v>
      </c>
      <c r="T32" s="351"/>
      <c r="U32" s="74"/>
      <c r="V32" s="112"/>
    </row>
    <row r="33" spans="1:40" ht="21" customHeight="1" thickBot="1">
      <c r="A33" s="306" t="s">
        <v>230</v>
      </c>
      <c r="B33" s="307"/>
      <c r="C33" s="381"/>
      <c r="D33" s="352" t="s">
        <v>231</v>
      </c>
      <c r="E33" s="353"/>
      <c r="F33" s="353"/>
      <c r="G33" s="353"/>
      <c r="H33" s="354"/>
      <c r="I33" s="372" t="s">
        <v>232</v>
      </c>
      <c r="J33" s="307"/>
      <c r="K33" s="373"/>
      <c r="L33" s="202"/>
      <c r="M33" s="200" t="s">
        <v>233</v>
      </c>
      <c r="N33" s="201"/>
      <c r="O33" s="203"/>
      <c r="P33" s="204"/>
      <c r="Q33" s="204"/>
      <c r="R33" s="204"/>
      <c r="S33" s="307"/>
      <c r="T33" s="373"/>
      <c r="U33" s="74"/>
      <c r="V33" s="205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5"/>
      <c r="AH33" s="205"/>
      <c r="AI33" s="205"/>
      <c r="AJ33" s="205"/>
      <c r="AK33" s="205"/>
      <c r="AL33" s="205"/>
      <c r="AM33"/>
      <c r="AN33"/>
    </row>
    <row r="34" spans="1:40" ht="22.5" customHeight="1" thickBot="1">
      <c r="A34" s="374" t="s">
        <v>234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5"/>
      <c r="M34" s="376" t="s">
        <v>34</v>
      </c>
      <c r="N34" s="377"/>
      <c r="O34" s="378">
        <f>IF(AB12=0,"",AB12)</f>
      </c>
      <c r="P34" s="379"/>
      <c r="Q34" s="379"/>
      <c r="R34" s="379"/>
      <c r="S34" s="380" t="s">
        <v>40</v>
      </c>
      <c r="T34" s="377"/>
      <c r="V34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/>
      <c r="AH34"/>
      <c r="AI34"/>
      <c r="AJ34"/>
      <c r="AK34"/>
      <c r="AL34"/>
      <c r="AM34"/>
      <c r="AN34"/>
    </row>
    <row r="35" spans="1:20" ht="7.5" customHeight="1">
      <c r="A35" s="169"/>
      <c r="B35" s="169"/>
      <c r="C35" s="169"/>
      <c r="D35" s="170"/>
      <c r="E35" s="171"/>
      <c r="F35" s="172"/>
      <c r="G35" s="173"/>
      <c r="H35" s="174"/>
      <c r="I35" s="175"/>
      <c r="J35" s="175"/>
      <c r="K35" s="175"/>
      <c r="L35" s="150"/>
      <c r="M35" s="176"/>
      <c r="N35" s="176"/>
      <c r="O35" s="177"/>
      <c r="P35" s="177"/>
      <c r="Q35" s="177"/>
      <c r="R35" s="177"/>
      <c r="S35" s="176"/>
      <c r="T35" s="176"/>
    </row>
    <row r="36" spans="1:20" ht="18.75" customHeight="1">
      <c r="A36" s="158" t="s">
        <v>210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208"/>
      <c r="L36" s="160">
        <v>2019</v>
      </c>
      <c r="M36" s="208" t="s">
        <v>235</v>
      </c>
      <c r="N36" s="160"/>
      <c r="O36" s="160" t="s">
        <v>133</v>
      </c>
      <c r="P36" s="160"/>
      <c r="Q36" s="160" t="s">
        <v>134</v>
      </c>
      <c r="R36" s="159"/>
      <c r="S36" s="161"/>
      <c r="T36" s="162"/>
    </row>
    <row r="37" spans="1:20" ht="26.25" customHeight="1">
      <c r="A37" s="178"/>
      <c r="B37" s="153"/>
      <c r="C37" s="153"/>
      <c r="D37" s="153"/>
      <c r="E37" s="153"/>
      <c r="F37" s="153"/>
      <c r="G37" s="163" t="s">
        <v>209</v>
      </c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164" t="s">
        <v>208</v>
      </c>
      <c r="T37" s="165"/>
    </row>
    <row r="38" spans="1:20" ht="7.5" customHeight="1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8"/>
    </row>
    <row r="39" spans="1:20" ht="15">
      <c r="A39" s="114"/>
      <c r="B39" s="114"/>
      <c r="C39" s="114"/>
      <c r="D39" s="115"/>
      <c r="E39" s="157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</row>
    <row r="40" spans="1:20" ht="15">
      <c r="A40" s="114"/>
      <c r="B40" s="114"/>
      <c r="C40" s="114"/>
      <c r="D40" s="115"/>
      <c r="E40" s="157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</row>
    <row r="41" spans="1:21" ht="15">
      <c r="A41" s="114"/>
      <c r="B41" s="114"/>
      <c r="C41" s="114"/>
      <c r="D41" s="115"/>
      <c r="E41" s="157"/>
      <c r="F41" s="117"/>
      <c r="G41" s="116"/>
      <c r="H41" s="118"/>
      <c r="I41" s="119"/>
      <c r="J41" s="119"/>
      <c r="K41" s="119"/>
      <c r="L41" s="26"/>
      <c r="M41" s="54"/>
      <c r="N41" s="54"/>
      <c r="O41" s="120"/>
      <c r="P41" s="120"/>
      <c r="Q41" s="120"/>
      <c r="R41" s="120"/>
      <c r="S41" s="54"/>
      <c r="T41" s="54"/>
      <c r="U41" s="36"/>
    </row>
    <row r="42" spans="1:21" ht="15">
      <c r="A42" s="114"/>
      <c r="B42" s="114"/>
      <c r="C42" s="114"/>
      <c r="D42" s="115"/>
      <c r="E42" s="157"/>
      <c r="F42" s="117"/>
      <c r="G42" s="116"/>
      <c r="H42" s="118"/>
      <c r="I42" s="119"/>
      <c r="J42" s="119"/>
      <c r="K42" s="119"/>
      <c r="L42" s="26"/>
      <c r="M42" s="54"/>
      <c r="N42" s="54"/>
      <c r="O42" s="120"/>
      <c r="P42" s="120"/>
      <c r="Q42" s="120"/>
      <c r="R42" s="120"/>
      <c r="S42" s="54"/>
      <c r="T42" s="54"/>
      <c r="U42" s="36"/>
    </row>
    <row r="43" spans="3:21" ht="14.25" hidden="1">
      <c r="C43" s="55"/>
      <c r="D43" s="60" t="s">
        <v>146</v>
      </c>
      <c r="G43" s="55"/>
      <c r="H43" s="55"/>
      <c r="I43" s="55"/>
      <c r="J43" s="55"/>
      <c r="K43" s="55"/>
      <c r="L43" s="55"/>
      <c r="M43" s="55"/>
      <c r="N43" s="54"/>
      <c r="O43" s="54"/>
      <c r="P43" s="61"/>
      <c r="Q43" s="61"/>
      <c r="R43" s="61"/>
      <c r="S43" s="61"/>
      <c r="T43" s="54"/>
      <c r="U43" s="36"/>
    </row>
    <row r="44" spans="1:21" ht="12.75" hidden="1">
      <c r="A44" t="s">
        <v>147</v>
      </c>
      <c r="T44" s="62" t="s">
        <v>148</v>
      </c>
      <c r="U44" s="36"/>
    </row>
    <row r="45" spans="3:21" ht="24.75" customHeight="1" hidden="1">
      <c r="C45" s="63" t="s">
        <v>149</v>
      </c>
      <c r="D45" s="307"/>
      <c r="E45" s="307"/>
      <c r="F45" s="307"/>
      <c r="G45" s="307"/>
      <c r="H45" s="307"/>
      <c r="I45" s="308"/>
      <c r="J45" s="63" t="s">
        <v>150</v>
      </c>
      <c r="K45" s="343"/>
      <c r="L45" s="343"/>
      <c r="M45" s="343"/>
      <c r="N45" s="64" t="s">
        <v>40</v>
      </c>
      <c r="O45" s="65" t="s">
        <v>151</v>
      </c>
      <c r="P45" s="307"/>
      <c r="Q45" s="307"/>
      <c r="R45" s="307"/>
      <c r="S45" s="307"/>
      <c r="T45" s="308"/>
      <c r="U45" s="36"/>
    </row>
    <row r="46" spans="3:20" ht="24.75" customHeight="1" hidden="1">
      <c r="C46" s="63" t="s">
        <v>149</v>
      </c>
      <c r="D46" s="307"/>
      <c r="E46" s="307"/>
      <c r="F46" s="307"/>
      <c r="G46" s="307"/>
      <c r="H46" s="307"/>
      <c r="I46" s="308"/>
      <c r="J46" s="63" t="s">
        <v>150</v>
      </c>
      <c r="K46" s="343"/>
      <c r="L46" s="343"/>
      <c r="M46" s="343"/>
      <c r="N46" s="64" t="s">
        <v>40</v>
      </c>
      <c r="O46" s="65" t="s">
        <v>151</v>
      </c>
      <c r="P46" s="307"/>
      <c r="Q46" s="307"/>
      <c r="R46" s="307"/>
      <c r="S46" s="307"/>
      <c r="T46" s="308"/>
    </row>
    <row r="47" ht="24.75" customHeight="1"/>
    <row r="48" ht="24.75" customHeight="1" hidden="1"/>
    <row r="49" ht="15" customHeight="1" hidden="1"/>
    <row r="50" ht="25.5" customHeight="1" hidden="1"/>
    <row r="51" ht="24.75" customHeight="1" hidden="1"/>
    <row r="52" ht="24.75" customHeight="1" hidden="1"/>
    <row r="54" ht="14.25"/>
    <row r="55" ht="14.25"/>
    <row r="56" ht="14.25"/>
    <row r="57" ht="14.25"/>
  </sheetData>
  <sheetProtection/>
  <mergeCells count="110">
    <mergeCell ref="I33:K33"/>
    <mergeCell ref="S33:T33"/>
    <mergeCell ref="A34:L34"/>
    <mergeCell ref="M34:N34"/>
    <mergeCell ref="O34:R34"/>
    <mergeCell ref="S34:T34"/>
    <mergeCell ref="A33:C33"/>
    <mergeCell ref="O19:Q19"/>
    <mergeCell ref="A32:C32"/>
    <mergeCell ref="G32:H32"/>
    <mergeCell ref="I32:J32"/>
    <mergeCell ref="D32:F32"/>
    <mergeCell ref="I29:J29"/>
    <mergeCell ref="O31:R31"/>
    <mergeCell ref="E24:G24"/>
    <mergeCell ref="A25:B25"/>
    <mergeCell ref="C25:D25"/>
    <mergeCell ref="Q2:S3"/>
    <mergeCell ref="D45:I45"/>
    <mergeCell ref="K45:M45"/>
    <mergeCell ref="P45:T45"/>
    <mergeCell ref="G30:H30"/>
    <mergeCell ref="D30:F30"/>
    <mergeCell ref="D31:F31"/>
    <mergeCell ref="I25:J25"/>
    <mergeCell ref="T2:T3"/>
    <mergeCell ref="I24:J24"/>
    <mergeCell ref="D46:I46"/>
    <mergeCell ref="K46:M46"/>
    <mergeCell ref="P46:T46"/>
    <mergeCell ref="I30:J30"/>
    <mergeCell ref="D29:F29"/>
    <mergeCell ref="G31:H31"/>
    <mergeCell ref="I31:J31"/>
    <mergeCell ref="H37:R37"/>
    <mergeCell ref="S32:T32"/>
    <mergeCell ref="D33:H33"/>
    <mergeCell ref="K12:M12"/>
    <mergeCell ref="A12:C12"/>
    <mergeCell ref="C23:D23"/>
    <mergeCell ref="M19:N19"/>
    <mergeCell ref="E23:G23"/>
    <mergeCell ref="N11:T11"/>
    <mergeCell ref="N12:T12"/>
    <mergeCell ref="G19:H19"/>
    <mergeCell ref="A23:B23"/>
    <mergeCell ref="C19:E19"/>
    <mergeCell ref="A8:C8"/>
    <mergeCell ref="E8:G8"/>
    <mergeCell ref="H8:T8"/>
    <mergeCell ref="A9:C9"/>
    <mergeCell ref="E9:K9"/>
    <mergeCell ref="M9:T9"/>
    <mergeCell ref="E25:G25"/>
    <mergeCell ref="S29:T29"/>
    <mergeCell ref="O32:R32"/>
    <mergeCell ref="K25:M25"/>
    <mergeCell ref="A29:C31"/>
    <mergeCell ref="G29:H29"/>
    <mergeCell ref="O29:R29"/>
    <mergeCell ref="O30:R30"/>
    <mergeCell ref="Q25:S25"/>
    <mergeCell ref="S31:T31"/>
    <mergeCell ref="N1:U1"/>
    <mergeCell ref="A4:E4"/>
    <mergeCell ref="F4:K4"/>
    <mergeCell ref="A24:B24"/>
    <mergeCell ref="C24:D24"/>
    <mergeCell ref="A19:B19"/>
    <mergeCell ref="Q24:S24"/>
    <mergeCell ref="D7:E7"/>
    <mergeCell ref="O24:P24"/>
    <mergeCell ref="A11:C11"/>
    <mergeCell ref="D11:J11"/>
    <mergeCell ref="I23:J23"/>
    <mergeCell ref="I19:K19"/>
    <mergeCell ref="K11:M11"/>
    <mergeCell ref="D12:J12"/>
    <mergeCell ref="A1:I1"/>
    <mergeCell ref="J1:L1"/>
    <mergeCell ref="F7:T7"/>
    <mergeCell ref="O10:T10"/>
    <mergeCell ref="A7:C7"/>
    <mergeCell ref="K23:M23"/>
    <mergeCell ref="O23:P23"/>
    <mergeCell ref="Q23:S23"/>
    <mergeCell ref="O25:P25"/>
    <mergeCell ref="S30:T30"/>
    <mergeCell ref="K24:M24"/>
    <mergeCell ref="A13:C14"/>
    <mergeCell ref="D13:J13"/>
    <mergeCell ref="K13:M13"/>
    <mergeCell ref="N13:T13"/>
    <mergeCell ref="D14:H14"/>
    <mergeCell ref="I14:J14"/>
    <mergeCell ref="K14:M14"/>
    <mergeCell ref="N14:R14"/>
    <mergeCell ref="S14:T14"/>
    <mergeCell ref="A15:C15"/>
    <mergeCell ref="D15:H15"/>
    <mergeCell ref="I15:J15"/>
    <mergeCell ref="K15:M15"/>
    <mergeCell ref="N15:R15"/>
    <mergeCell ref="S15:T15"/>
    <mergeCell ref="A16:C16"/>
    <mergeCell ref="D16:H16"/>
    <mergeCell ref="I16:J16"/>
    <mergeCell ref="K16:M16"/>
    <mergeCell ref="N16:R16"/>
    <mergeCell ref="S16:T16"/>
  </mergeCells>
  <dataValidations count="2">
    <dataValidation showInputMessage="1" showErrorMessage="1" sqref="A5:B5"/>
    <dataValidation type="list" allowBlank="1" showInputMessage="1" showErrorMessage="1" sqref="S15:T16 I15:J16">
      <formula1>$Z$23:$Z$28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3:X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E3" sqref="E3:F3"/>
    </sheetView>
  </sheetViews>
  <sheetFormatPr defaultColWidth="9" defaultRowHeight="14.25"/>
  <cols>
    <col min="1" max="1" width="3.296875" style="40" customWidth="1"/>
    <col min="2" max="8" width="2.19921875" style="40" customWidth="1"/>
    <col min="9" max="16" width="2.296875" style="40" customWidth="1"/>
    <col min="17" max="18" width="2.796875" style="40" customWidth="1"/>
    <col min="19" max="28" width="2.296875" style="40" customWidth="1"/>
    <col min="29" max="34" width="2.69921875" style="40" customWidth="1"/>
    <col min="35" max="37" width="2.2968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04" t="str">
        <f>'申込一括表'!A1</f>
        <v>令和元年度京都選手権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403" t="s">
        <v>179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G1" s="434" t="s">
        <v>13</v>
      </c>
      <c r="AH1" s="435"/>
      <c r="AI1" s="435"/>
      <c r="AJ1" s="435"/>
      <c r="AK1" s="436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47" t="s">
        <v>22</v>
      </c>
      <c r="B3" s="448"/>
      <c r="C3" s="448"/>
      <c r="D3" s="449"/>
      <c r="E3" s="409"/>
      <c r="F3" s="450"/>
      <c r="G3" s="450"/>
      <c r="H3" s="451"/>
      <c r="I3" s="409"/>
      <c r="J3" s="450"/>
      <c r="K3" s="450"/>
      <c r="L3" s="450"/>
      <c r="M3" s="450"/>
      <c r="N3" s="45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46" t="s">
        <v>80</v>
      </c>
      <c r="AH3" s="446"/>
      <c r="AI3" s="446"/>
      <c r="AJ3" s="446"/>
      <c r="AK3" s="446"/>
    </row>
    <row r="4" spans="1:37" s="42" customFormat="1" ht="23.25" customHeight="1">
      <c r="A4" s="437" t="s">
        <v>49</v>
      </c>
      <c r="B4" s="438"/>
      <c r="C4" s="438"/>
      <c r="D4" s="439"/>
      <c r="E4" s="440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  <c r="T4" s="454" t="s">
        <v>19</v>
      </c>
      <c r="U4" s="455"/>
      <c r="V4" s="456"/>
      <c r="W4" s="463" t="s">
        <v>21</v>
      </c>
      <c r="X4" s="456"/>
      <c r="Y4" s="466" t="s">
        <v>71</v>
      </c>
      <c r="Z4" s="467"/>
      <c r="AA4" s="467"/>
      <c r="AB4" s="468"/>
      <c r="AC4" s="441"/>
      <c r="AD4" s="441"/>
      <c r="AE4" s="441"/>
      <c r="AF4" s="441"/>
      <c r="AG4" s="441"/>
      <c r="AH4" s="441"/>
      <c r="AI4" s="441"/>
      <c r="AJ4" s="441"/>
      <c r="AK4" s="442"/>
    </row>
    <row r="5" spans="1:37" s="42" customFormat="1" ht="23.25" customHeight="1">
      <c r="A5" s="437" t="s">
        <v>51</v>
      </c>
      <c r="B5" s="438"/>
      <c r="C5" s="438"/>
      <c r="D5" s="439"/>
      <c r="E5" s="443" t="s">
        <v>23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5"/>
      <c r="T5" s="457"/>
      <c r="U5" s="458"/>
      <c r="V5" s="459"/>
      <c r="W5" s="464"/>
      <c r="X5" s="465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70"/>
    </row>
    <row r="6" spans="1:37" s="42" customFormat="1" ht="23.25" customHeight="1" thickBot="1">
      <c r="A6" s="415" t="s">
        <v>18</v>
      </c>
      <c r="B6" s="416"/>
      <c r="C6" s="416"/>
      <c r="D6" s="417"/>
      <c r="E6" s="418" t="s">
        <v>23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20"/>
      <c r="T6" s="460"/>
      <c r="U6" s="461"/>
      <c r="V6" s="462"/>
      <c r="W6" s="421" t="s">
        <v>20</v>
      </c>
      <c r="X6" s="421"/>
      <c r="Y6" s="421"/>
      <c r="Z6" s="421"/>
      <c r="AA6" s="421"/>
      <c r="AB6" s="421"/>
      <c r="AC6" s="421"/>
      <c r="AD6" s="421" t="s">
        <v>53</v>
      </c>
      <c r="AE6" s="421"/>
      <c r="AF6" s="452"/>
      <c r="AG6" s="452"/>
      <c r="AH6" s="452"/>
      <c r="AI6" s="452"/>
      <c r="AJ6" s="452"/>
      <c r="AK6" s="453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07" t="s">
        <v>54</v>
      </c>
      <c r="B8" s="412" t="s">
        <v>0</v>
      </c>
      <c r="C8" s="413"/>
      <c r="D8" s="413"/>
      <c r="E8" s="413"/>
      <c r="F8" s="413"/>
      <c r="G8" s="413"/>
      <c r="H8" s="414"/>
      <c r="I8" s="391" t="s">
        <v>55</v>
      </c>
      <c r="J8" s="391"/>
      <c r="K8" s="391"/>
      <c r="L8" s="391"/>
      <c r="M8" s="391"/>
      <c r="N8" s="391"/>
      <c r="O8" s="391"/>
      <c r="P8" s="391"/>
      <c r="Q8" s="391" t="s">
        <v>3</v>
      </c>
      <c r="R8" s="391"/>
      <c r="S8" s="382" t="s">
        <v>4</v>
      </c>
      <c r="T8" s="383"/>
      <c r="U8" s="391" t="s">
        <v>7</v>
      </c>
      <c r="V8" s="391"/>
      <c r="W8" s="391"/>
      <c r="X8" s="391"/>
      <c r="Y8" s="391"/>
      <c r="Z8" s="382" t="s">
        <v>8</v>
      </c>
      <c r="AA8" s="422"/>
      <c r="AB8" s="383"/>
      <c r="AC8" s="391" t="s">
        <v>9</v>
      </c>
      <c r="AD8" s="391"/>
      <c r="AE8" s="391"/>
      <c r="AF8" s="391"/>
      <c r="AG8" s="391"/>
      <c r="AH8" s="391"/>
      <c r="AI8" s="382" t="s">
        <v>12</v>
      </c>
      <c r="AJ8" s="422"/>
      <c r="AK8" s="423"/>
    </row>
    <row r="9" spans="1:37" ht="12.75" customHeight="1" thickBot="1">
      <c r="A9" s="408"/>
      <c r="B9" s="43"/>
      <c r="C9" s="392" t="s">
        <v>1</v>
      </c>
      <c r="D9" s="393"/>
      <c r="E9" s="393"/>
      <c r="F9" s="393"/>
      <c r="G9" s="393"/>
      <c r="H9" s="394"/>
      <c r="I9" s="390" t="s">
        <v>2</v>
      </c>
      <c r="J9" s="390"/>
      <c r="K9" s="390"/>
      <c r="L9" s="390"/>
      <c r="M9" s="390"/>
      <c r="N9" s="390"/>
      <c r="O9" s="390"/>
      <c r="P9" s="390"/>
      <c r="Q9" s="390"/>
      <c r="R9" s="390"/>
      <c r="S9" s="386"/>
      <c r="T9" s="387"/>
      <c r="U9" s="390"/>
      <c r="V9" s="390"/>
      <c r="W9" s="390"/>
      <c r="X9" s="390"/>
      <c r="Y9" s="390"/>
      <c r="Z9" s="386"/>
      <c r="AA9" s="426"/>
      <c r="AB9" s="387"/>
      <c r="AC9" s="390" t="s">
        <v>10</v>
      </c>
      <c r="AD9" s="390"/>
      <c r="AE9" s="390" t="s">
        <v>11</v>
      </c>
      <c r="AF9" s="390"/>
      <c r="AG9" s="399" t="s">
        <v>56</v>
      </c>
      <c r="AH9" s="390"/>
      <c r="AI9" s="386"/>
      <c r="AJ9" s="426"/>
      <c r="AK9" s="427"/>
    </row>
    <row r="10" spans="1:37" ht="12.75" customHeight="1">
      <c r="A10" s="409">
        <v>1</v>
      </c>
      <c r="B10" s="44"/>
      <c r="C10" s="45"/>
      <c r="D10" s="45"/>
      <c r="E10" s="45"/>
      <c r="F10" s="45"/>
      <c r="G10" s="45"/>
      <c r="H10" s="46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82"/>
      <c r="T10" s="383"/>
      <c r="U10" s="401"/>
      <c r="V10" s="401"/>
      <c r="W10" s="401"/>
      <c r="X10" s="401"/>
      <c r="Y10" s="401"/>
      <c r="Z10" s="431"/>
      <c r="AA10" s="432"/>
      <c r="AB10" s="433"/>
      <c r="AC10" s="34"/>
      <c r="AD10" s="35"/>
      <c r="AE10" s="34"/>
      <c r="AF10" s="35"/>
      <c r="AG10" s="34"/>
      <c r="AH10" s="35"/>
      <c r="AI10" s="382"/>
      <c r="AJ10" s="422"/>
      <c r="AK10" s="423"/>
    </row>
    <row r="11" spans="1:37" ht="12.75" customHeight="1">
      <c r="A11" s="410"/>
      <c r="B11" s="47"/>
      <c r="C11" s="48"/>
      <c r="D11" s="48"/>
      <c r="E11" s="48"/>
      <c r="F11" s="48"/>
      <c r="G11" s="48"/>
      <c r="H11" s="4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4"/>
      <c r="T11" s="385"/>
      <c r="U11" s="402"/>
      <c r="V11" s="402"/>
      <c r="W11" s="402"/>
      <c r="X11" s="402"/>
      <c r="Y11" s="402"/>
      <c r="Z11" s="396"/>
      <c r="AA11" s="397"/>
      <c r="AB11" s="398"/>
      <c r="AC11" s="32"/>
      <c r="AD11" s="33"/>
      <c r="AE11" s="32"/>
      <c r="AF11" s="33"/>
      <c r="AG11" s="32"/>
      <c r="AH11" s="33"/>
      <c r="AI11" s="384"/>
      <c r="AJ11" s="424"/>
      <c r="AK11" s="425"/>
    </row>
    <row r="12" spans="1:37" ht="12.75" customHeight="1" thickBot="1">
      <c r="A12" s="411"/>
      <c r="B12" s="395"/>
      <c r="C12" s="395"/>
      <c r="D12" s="395"/>
      <c r="E12" s="395"/>
      <c r="F12" s="395"/>
      <c r="G12" s="395"/>
      <c r="H12" s="395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86"/>
      <c r="T12" s="387"/>
      <c r="U12" s="400"/>
      <c r="V12" s="400"/>
      <c r="W12" s="400"/>
      <c r="X12" s="400"/>
      <c r="Y12" s="400"/>
      <c r="Z12" s="428"/>
      <c r="AA12" s="429"/>
      <c r="AB12" s="430"/>
      <c r="AC12" s="198"/>
      <c r="AD12" s="199"/>
      <c r="AE12" s="198"/>
      <c r="AF12" s="199"/>
      <c r="AG12" s="198"/>
      <c r="AH12" s="199"/>
      <c r="AI12" s="386"/>
      <c r="AJ12" s="426"/>
      <c r="AK12" s="427"/>
    </row>
    <row r="13" spans="1:37" ht="12.75" customHeight="1">
      <c r="A13" s="409">
        <v>2</v>
      </c>
      <c r="B13" s="44"/>
      <c r="C13" s="45"/>
      <c r="D13" s="45"/>
      <c r="E13" s="45"/>
      <c r="F13" s="45"/>
      <c r="G13" s="45"/>
      <c r="H13" s="46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82"/>
      <c r="T13" s="383"/>
      <c r="U13" s="401"/>
      <c r="V13" s="401"/>
      <c r="W13" s="401"/>
      <c r="X13" s="401"/>
      <c r="Y13" s="401"/>
      <c r="Z13" s="431"/>
      <c r="AA13" s="432"/>
      <c r="AB13" s="433"/>
      <c r="AC13" s="34"/>
      <c r="AD13" s="35"/>
      <c r="AE13" s="34"/>
      <c r="AF13" s="35"/>
      <c r="AG13" s="34"/>
      <c r="AH13" s="35"/>
      <c r="AI13" s="382"/>
      <c r="AJ13" s="422"/>
      <c r="AK13" s="423"/>
    </row>
    <row r="14" spans="1:37" ht="12.75" customHeight="1">
      <c r="A14" s="410"/>
      <c r="B14" s="47"/>
      <c r="C14" s="48"/>
      <c r="D14" s="48"/>
      <c r="E14" s="48"/>
      <c r="F14" s="48"/>
      <c r="G14" s="48"/>
      <c r="H14" s="4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4"/>
      <c r="T14" s="385"/>
      <c r="U14" s="402"/>
      <c r="V14" s="402"/>
      <c r="W14" s="402"/>
      <c r="X14" s="402"/>
      <c r="Y14" s="402"/>
      <c r="Z14" s="396"/>
      <c r="AA14" s="397"/>
      <c r="AB14" s="398"/>
      <c r="AC14" s="32"/>
      <c r="AD14" s="33"/>
      <c r="AE14" s="32"/>
      <c r="AF14" s="33"/>
      <c r="AG14" s="32"/>
      <c r="AH14" s="33"/>
      <c r="AI14" s="384"/>
      <c r="AJ14" s="424"/>
      <c r="AK14" s="425"/>
    </row>
    <row r="15" spans="1:37" ht="12.75" customHeight="1" thickBot="1">
      <c r="A15" s="411"/>
      <c r="B15" s="395"/>
      <c r="C15" s="395"/>
      <c r="D15" s="395"/>
      <c r="E15" s="395"/>
      <c r="F15" s="395"/>
      <c r="G15" s="395"/>
      <c r="H15" s="395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86"/>
      <c r="T15" s="387"/>
      <c r="U15" s="400"/>
      <c r="V15" s="400"/>
      <c r="W15" s="400"/>
      <c r="X15" s="400"/>
      <c r="Y15" s="400"/>
      <c r="Z15" s="428"/>
      <c r="AA15" s="429"/>
      <c r="AB15" s="430"/>
      <c r="AC15" s="198"/>
      <c r="AD15" s="199"/>
      <c r="AE15" s="198"/>
      <c r="AF15" s="199"/>
      <c r="AG15" s="198"/>
      <c r="AH15" s="199"/>
      <c r="AI15" s="386"/>
      <c r="AJ15" s="426"/>
      <c r="AK15" s="427"/>
    </row>
    <row r="16" spans="1:37" ht="12.75" customHeight="1">
      <c r="A16" s="409">
        <v>3</v>
      </c>
      <c r="B16" s="44"/>
      <c r="C16" s="45"/>
      <c r="D16" s="45"/>
      <c r="E16" s="45"/>
      <c r="F16" s="45"/>
      <c r="G16" s="45"/>
      <c r="H16" s="4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82"/>
      <c r="T16" s="383"/>
      <c r="U16" s="401"/>
      <c r="V16" s="401"/>
      <c r="W16" s="401"/>
      <c r="X16" s="401"/>
      <c r="Y16" s="401"/>
      <c r="Z16" s="431"/>
      <c r="AA16" s="432"/>
      <c r="AB16" s="433"/>
      <c r="AC16" s="34"/>
      <c r="AD16" s="35"/>
      <c r="AE16" s="34"/>
      <c r="AF16" s="35"/>
      <c r="AG16" s="34"/>
      <c r="AH16" s="35"/>
      <c r="AI16" s="382"/>
      <c r="AJ16" s="422"/>
      <c r="AK16" s="423"/>
    </row>
    <row r="17" spans="1:37" ht="12.75" customHeight="1">
      <c r="A17" s="410"/>
      <c r="B17" s="47"/>
      <c r="C17" s="48"/>
      <c r="D17" s="48"/>
      <c r="E17" s="48"/>
      <c r="F17" s="48"/>
      <c r="G17" s="48"/>
      <c r="H17" s="4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4"/>
      <c r="T17" s="385"/>
      <c r="U17" s="402"/>
      <c r="V17" s="402"/>
      <c r="W17" s="402"/>
      <c r="X17" s="402"/>
      <c r="Y17" s="402"/>
      <c r="Z17" s="396"/>
      <c r="AA17" s="397"/>
      <c r="AB17" s="398"/>
      <c r="AC17" s="32"/>
      <c r="AD17" s="33"/>
      <c r="AE17" s="32"/>
      <c r="AF17" s="33"/>
      <c r="AG17" s="32"/>
      <c r="AH17" s="33"/>
      <c r="AI17" s="384"/>
      <c r="AJ17" s="424"/>
      <c r="AK17" s="425"/>
    </row>
    <row r="18" spans="1:37" ht="12.75" customHeight="1" thickBot="1">
      <c r="A18" s="411"/>
      <c r="B18" s="395"/>
      <c r="C18" s="395"/>
      <c r="D18" s="395"/>
      <c r="E18" s="395"/>
      <c r="F18" s="395"/>
      <c r="G18" s="395"/>
      <c r="H18" s="395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86"/>
      <c r="T18" s="387"/>
      <c r="U18" s="400"/>
      <c r="V18" s="400"/>
      <c r="W18" s="400"/>
      <c r="X18" s="400"/>
      <c r="Y18" s="400"/>
      <c r="Z18" s="428"/>
      <c r="AA18" s="429"/>
      <c r="AB18" s="430"/>
      <c r="AC18" s="198"/>
      <c r="AD18" s="199"/>
      <c r="AE18" s="198"/>
      <c r="AF18" s="199"/>
      <c r="AG18" s="198"/>
      <c r="AH18" s="199"/>
      <c r="AI18" s="386"/>
      <c r="AJ18" s="426"/>
      <c r="AK18" s="427"/>
    </row>
    <row r="19" spans="1:37" ht="12.75" customHeight="1">
      <c r="A19" s="409">
        <v>4</v>
      </c>
      <c r="B19" s="44"/>
      <c r="C19" s="45"/>
      <c r="D19" s="45"/>
      <c r="E19" s="45"/>
      <c r="F19" s="45"/>
      <c r="G19" s="45"/>
      <c r="H19" s="46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82"/>
      <c r="T19" s="383"/>
      <c r="U19" s="401"/>
      <c r="V19" s="401"/>
      <c r="W19" s="401"/>
      <c r="X19" s="401"/>
      <c r="Y19" s="401"/>
      <c r="Z19" s="431"/>
      <c r="AA19" s="432"/>
      <c r="AB19" s="433"/>
      <c r="AC19" s="34"/>
      <c r="AD19" s="35"/>
      <c r="AE19" s="34"/>
      <c r="AF19" s="35"/>
      <c r="AG19" s="34"/>
      <c r="AH19" s="35"/>
      <c r="AI19" s="382"/>
      <c r="AJ19" s="422"/>
      <c r="AK19" s="423"/>
    </row>
    <row r="20" spans="1:37" ht="12.75" customHeight="1">
      <c r="A20" s="410"/>
      <c r="B20" s="47"/>
      <c r="C20" s="48"/>
      <c r="D20" s="48"/>
      <c r="E20" s="48"/>
      <c r="F20" s="48"/>
      <c r="G20" s="48"/>
      <c r="H20" s="4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4"/>
      <c r="T20" s="385"/>
      <c r="U20" s="402"/>
      <c r="V20" s="402"/>
      <c r="W20" s="402"/>
      <c r="X20" s="402"/>
      <c r="Y20" s="402"/>
      <c r="Z20" s="396"/>
      <c r="AA20" s="397"/>
      <c r="AB20" s="398"/>
      <c r="AC20" s="32"/>
      <c r="AD20" s="33"/>
      <c r="AE20" s="32"/>
      <c r="AF20" s="33"/>
      <c r="AG20" s="32"/>
      <c r="AH20" s="33"/>
      <c r="AI20" s="384"/>
      <c r="AJ20" s="424"/>
      <c r="AK20" s="425"/>
    </row>
    <row r="21" spans="1:37" ht="12.75" customHeight="1" thickBot="1">
      <c r="A21" s="411"/>
      <c r="B21" s="395"/>
      <c r="C21" s="395"/>
      <c r="D21" s="395"/>
      <c r="E21" s="395"/>
      <c r="F21" s="395"/>
      <c r="G21" s="395"/>
      <c r="H21" s="395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86"/>
      <c r="T21" s="387"/>
      <c r="U21" s="400"/>
      <c r="V21" s="400"/>
      <c r="W21" s="400"/>
      <c r="X21" s="400"/>
      <c r="Y21" s="400"/>
      <c r="Z21" s="428"/>
      <c r="AA21" s="429"/>
      <c r="AB21" s="430"/>
      <c r="AC21" s="198"/>
      <c r="AD21" s="199"/>
      <c r="AE21" s="198"/>
      <c r="AF21" s="199"/>
      <c r="AG21" s="198"/>
      <c r="AH21" s="199"/>
      <c r="AI21" s="386"/>
      <c r="AJ21" s="426"/>
      <c r="AK21" s="427"/>
    </row>
    <row r="22" spans="1:37" ht="12.75" customHeight="1">
      <c r="A22" s="409">
        <v>5</v>
      </c>
      <c r="B22" s="44"/>
      <c r="C22" s="45"/>
      <c r="D22" s="45"/>
      <c r="E22" s="45"/>
      <c r="F22" s="45"/>
      <c r="G22" s="45"/>
      <c r="H22" s="46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82"/>
      <c r="T22" s="383"/>
      <c r="U22" s="401"/>
      <c r="V22" s="401"/>
      <c r="W22" s="401"/>
      <c r="X22" s="401"/>
      <c r="Y22" s="401"/>
      <c r="Z22" s="431"/>
      <c r="AA22" s="432"/>
      <c r="AB22" s="433"/>
      <c r="AC22" s="34"/>
      <c r="AD22" s="35"/>
      <c r="AE22" s="34"/>
      <c r="AF22" s="35"/>
      <c r="AG22" s="34"/>
      <c r="AH22" s="35"/>
      <c r="AI22" s="382"/>
      <c r="AJ22" s="422"/>
      <c r="AK22" s="423"/>
    </row>
    <row r="23" spans="1:37" ht="12.75" customHeight="1">
      <c r="A23" s="410"/>
      <c r="B23" s="47"/>
      <c r="C23" s="48"/>
      <c r="D23" s="48"/>
      <c r="E23" s="48"/>
      <c r="F23" s="48"/>
      <c r="G23" s="48"/>
      <c r="H23" s="4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4"/>
      <c r="T23" s="385"/>
      <c r="U23" s="402"/>
      <c r="V23" s="402"/>
      <c r="W23" s="402"/>
      <c r="X23" s="402"/>
      <c r="Y23" s="402"/>
      <c r="Z23" s="396"/>
      <c r="AA23" s="397"/>
      <c r="AB23" s="398"/>
      <c r="AC23" s="32"/>
      <c r="AD23" s="33"/>
      <c r="AE23" s="32"/>
      <c r="AF23" s="33"/>
      <c r="AG23" s="32"/>
      <c r="AH23" s="33"/>
      <c r="AI23" s="384"/>
      <c r="AJ23" s="424"/>
      <c r="AK23" s="425"/>
    </row>
    <row r="24" spans="1:37" ht="12.75" customHeight="1" thickBot="1">
      <c r="A24" s="411"/>
      <c r="B24" s="395"/>
      <c r="C24" s="395"/>
      <c r="D24" s="395"/>
      <c r="E24" s="395"/>
      <c r="F24" s="395"/>
      <c r="G24" s="395"/>
      <c r="H24" s="395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86"/>
      <c r="T24" s="387"/>
      <c r="U24" s="400"/>
      <c r="V24" s="400"/>
      <c r="W24" s="400"/>
      <c r="X24" s="400"/>
      <c r="Y24" s="400"/>
      <c r="Z24" s="428"/>
      <c r="AA24" s="429"/>
      <c r="AB24" s="430"/>
      <c r="AC24" s="198"/>
      <c r="AD24" s="199"/>
      <c r="AE24" s="198"/>
      <c r="AF24" s="199"/>
      <c r="AG24" s="198"/>
      <c r="AH24" s="199"/>
      <c r="AI24" s="386"/>
      <c r="AJ24" s="426"/>
      <c r="AK24" s="427"/>
    </row>
    <row r="25" spans="1:37" ht="12.75" customHeight="1">
      <c r="A25" s="409">
        <v>6</v>
      </c>
      <c r="B25" s="44"/>
      <c r="C25" s="45"/>
      <c r="D25" s="45"/>
      <c r="E25" s="45"/>
      <c r="F25" s="45"/>
      <c r="G25" s="45"/>
      <c r="H25" s="46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82"/>
      <c r="T25" s="383"/>
      <c r="U25" s="401"/>
      <c r="V25" s="401"/>
      <c r="W25" s="401"/>
      <c r="X25" s="401"/>
      <c r="Y25" s="401"/>
      <c r="Z25" s="431"/>
      <c r="AA25" s="432"/>
      <c r="AB25" s="433"/>
      <c r="AC25" s="34"/>
      <c r="AD25" s="35"/>
      <c r="AE25" s="34"/>
      <c r="AF25" s="35"/>
      <c r="AG25" s="34"/>
      <c r="AH25" s="35"/>
      <c r="AI25" s="382"/>
      <c r="AJ25" s="422"/>
      <c r="AK25" s="423"/>
    </row>
    <row r="26" spans="1:37" ht="12.75" customHeight="1">
      <c r="A26" s="410"/>
      <c r="B26" s="47"/>
      <c r="C26" s="48"/>
      <c r="D26" s="48"/>
      <c r="E26" s="48"/>
      <c r="F26" s="48"/>
      <c r="G26" s="48"/>
      <c r="H26" s="4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4"/>
      <c r="T26" s="385"/>
      <c r="U26" s="402"/>
      <c r="V26" s="402"/>
      <c r="W26" s="402"/>
      <c r="X26" s="402"/>
      <c r="Y26" s="402"/>
      <c r="Z26" s="396"/>
      <c r="AA26" s="397"/>
      <c r="AB26" s="398"/>
      <c r="AC26" s="32"/>
      <c r="AD26" s="33"/>
      <c r="AE26" s="32"/>
      <c r="AF26" s="33"/>
      <c r="AG26" s="32"/>
      <c r="AH26" s="33"/>
      <c r="AI26" s="384"/>
      <c r="AJ26" s="424"/>
      <c r="AK26" s="425"/>
    </row>
    <row r="27" spans="1:37" ht="12.75" customHeight="1" thickBot="1">
      <c r="A27" s="411"/>
      <c r="B27" s="395"/>
      <c r="C27" s="395"/>
      <c r="D27" s="395"/>
      <c r="E27" s="395"/>
      <c r="F27" s="395"/>
      <c r="G27" s="395"/>
      <c r="H27" s="395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86"/>
      <c r="T27" s="387"/>
      <c r="U27" s="400"/>
      <c r="V27" s="400"/>
      <c r="W27" s="400"/>
      <c r="X27" s="400"/>
      <c r="Y27" s="400"/>
      <c r="Z27" s="428"/>
      <c r="AA27" s="429"/>
      <c r="AB27" s="430"/>
      <c r="AC27" s="198"/>
      <c r="AD27" s="199"/>
      <c r="AE27" s="198"/>
      <c r="AF27" s="199"/>
      <c r="AG27" s="198"/>
      <c r="AH27" s="199"/>
      <c r="AI27" s="386"/>
      <c r="AJ27" s="426"/>
      <c r="AK27" s="427"/>
    </row>
    <row r="28" spans="1:37" ht="12.75" customHeight="1">
      <c r="A28" s="409">
        <v>7</v>
      </c>
      <c r="B28" s="44"/>
      <c r="C28" s="45"/>
      <c r="D28" s="45"/>
      <c r="E28" s="45"/>
      <c r="F28" s="45"/>
      <c r="G28" s="45"/>
      <c r="H28" s="46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82"/>
      <c r="T28" s="383"/>
      <c r="U28" s="401"/>
      <c r="V28" s="401"/>
      <c r="W28" s="401"/>
      <c r="X28" s="401"/>
      <c r="Y28" s="401"/>
      <c r="Z28" s="431"/>
      <c r="AA28" s="432"/>
      <c r="AB28" s="433"/>
      <c r="AC28" s="34"/>
      <c r="AD28" s="35"/>
      <c r="AE28" s="34"/>
      <c r="AF28" s="35"/>
      <c r="AG28" s="34"/>
      <c r="AH28" s="35"/>
      <c r="AI28" s="382"/>
      <c r="AJ28" s="422"/>
      <c r="AK28" s="423"/>
    </row>
    <row r="29" spans="1:37" ht="12.75" customHeight="1">
      <c r="A29" s="410"/>
      <c r="B29" s="47"/>
      <c r="C29" s="48"/>
      <c r="D29" s="48"/>
      <c r="E29" s="48"/>
      <c r="F29" s="48"/>
      <c r="G29" s="48"/>
      <c r="H29" s="4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4"/>
      <c r="T29" s="385"/>
      <c r="U29" s="402"/>
      <c r="V29" s="402"/>
      <c r="W29" s="402"/>
      <c r="X29" s="402"/>
      <c r="Y29" s="402"/>
      <c r="Z29" s="396"/>
      <c r="AA29" s="397"/>
      <c r="AB29" s="398"/>
      <c r="AC29" s="32"/>
      <c r="AD29" s="33"/>
      <c r="AE29" s="32"/>
      <c r="AF29" s="33"/>
      <c r="AG29" s="32"/>
      <c r="AH29" s="33"/>
      <c r="AI29" s="384"/>
      <c r="AJ29" s="424"/>
      <c r="AK29" s="425"/>
    </row>
    <row r="30" spans="1:37" ht="12.75" customHeight="1" thickBot="1">
      <c r="A30" s="411"/>
      <c r="B30" s="395"/>
      <c r="C30" s="395"/>
      <c r="D30" s="395"/>
      <c r="E30" s="395"/>
      <c r="F30" s="395"/>
      <c r="G30" s="395"/>
      <c r="H30" s="395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86"/>
      <c r="T30" s="387"/>
      <c r="U30" s="400"/>
      <c r="V30" s="400"/>
      <c r="W30" s="400"/>
      <c r="X30" s="400"/>
      <c r="Y30" s="400"/>
      <c r="Z30" s="428"/>
      <c r="AA30" s="429"/>
      <c r="AB30" s="430"/>
      <c r="AC30" s="198"/>
      <c r="AD30" s="199"/>
      <c r="AE30" s="198"/>
      <c r="AF30" s="199"/>
      <c r="AG30" s="198"/>
      <c r="AH30" s="199"/>
      <c r="AI30" s="386"/>
      <c r="AJ30" s="426"/>
      <c r="AK30" s="427"/>
    </row>
    <row r="31" spans="1:37" ht="12.75" customHeight="1">
      <c r="A31" s="409">
        <v>8</v>
      </c>
      <c r="B31" s="44"/>
      <c r="C31" s="45"/>
      <c r="D31" s="45"/>
      <c r="E31" s="45"/>
      <c r="F31" s="45"/>
      <c r="G31" s="45"/>
      <c r="H31" s="46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2"/>
      <c r="T31" s="383"/>
      <c r="U31" s="401"/>
      <c r="V31" s="401"/>
      <c r="W31" s="401"/>
      <c r="X31" s="401"/>
      <c r="Y31" s="401"/>
      <c r="Z31" s="431"/>
      <c r="AA31" s="432"/>
      <c r="AB31" s="433"/>
      <c r="AC31" s="34"/>
      <c r="AD31" s="35"/>
      <c r="AE31" s="34"/>
      <c r="AF31" s="35"/>
      <c r="AG31" s="34"/>
      <c r="AH31" s="35"/>
      <c r="AI31" s="382"/>
      <c r="AJ31" s="422"/>
      <c r="AK31" s="423"/>
    </row>
    <row r="32" spans="1:37" ht="12.75" customHeight="1">
      <c r="A32" s="410"/>
      <c r="B32" s="47"/>
      <c r="C32" s="48"/>
      <c r="D32" s="48"/>
      <c r="E32" s="48"/>
      <c r="F32" s="48"/>
      <c r="G32" s="48"/>
      <c r="H32" s="4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4"/>
      <c r="T32" s="385"/>
      <c r="U32" s="402"/>
      <c r="V32" s="402"/>
      <c r="W32" s="402"/>
      <c r="X32" s="402"/>
      <c r="Y32" s="402"/>
      <c r="Z32" s="396"/>
      <c r="AA32" s="397"/>
      <c r="AB32" s="398"/>
      <c r="AC32" s="32"/>
      <c r="AD32" s="33"/>
      <c r="AE32" s="32"/>
      <c r="AF32" s="33"/>
      <c r="AG32" s="32"/>
      <c r="AH32" s="33"/>
      <c r="AI32" s="384"/>
      <c r="AJ32" s="424"/>
      <c r="AK32" s="425"/>
    </row>
    <row r="33" spans="1:37" ht="12.75" customHeight="1" thickBot="1">
      <c r="A33" s="411"/>
      <c r="B33" s="395"/>
      <c r="C33" s="395"/>
      <c r="D33" s="395"/>
      <c r="E33" s="395"/>
      <c r="F33" s="395"/>
      <c r="G33" s="395"/>
      <c r="H33" s="395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6"/>
      <c r="T33" s="387"/>
      <c r="U33" s="400"/>
      <c r="V33" s="400"/>
      <c r="W33" s="400"/>
      <c r="X33" s="400"/>
      <c r="Y33" s="400"/>
      <c r="Z33" s="428"/>
      <c r="AA33" s="429"/>
      <c r="AB33" s="430"/>
      <c r="AC33" s="198"/>
      <c r="AD33" s="199"/>
      <c r="AE33" s="198"/>
      <c r="AF33" s="199"/>
      <c r="AG33" s="198"/>
      <c r="AH33" s="199"/>
      <c r="AI33" s="386"/>
      <c r="AJ33" s="426"/>
      <c r="AK33" s="427"/>
    </row>
    <row r="34" spans="1:37" ht="12.75" customHeight="1">
      <c r="A34" s="409">
        <v>9</v>
      </c>
      <c r="B34" s="44"/>
      <c r="C34" s="45"/>
      <c r="D34" s="45"/>
      <c r="E34" s="45"/>
      <c r="F34" s="45"/>
      <c r="G34" s="45"/>
      <c r="H34" s="46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82"/>
      <c r="T34" s="383"/>
      <c r="U34" s="401"/>
      <c r="V34" s="401"/>
      <c r="W34" s="401"/>
      <c r="X34" s="401"/>
      <c r="Y34" s="401"/>
      <c r="Z34" s="431"/>
      <c r="AA34" s="432"/>
      <c r="AB34" s="433"/>
      <c r="AC34" s="34"/>
      <c r="AD34" s="35"/>
      <c r="AE34" s="34"/>
      <c r="AF34" s="35"/>
      <c r="AG34" s="34"/>
      <c r="AH34" s="35"/>
      <c r="AI34" s="382"/>
      <c r="AJ34" s="422"/>
      <c r="AK34" s="423"/>
    </row>
    <row r="35" spans="1:37" ht="12.75" customHeight="1">
      <c r="A35" s="410"/>
      <c r="B35" s="47"/>
      <c r="C35" s="48"/>
      <c r="D35" s="48"/>
      <c r="E35" s="48"/>
      <c r="F35" s="48"/>
      <c r="G35" s="48"/>
      <c r="H35" s="4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4"/>
      <c r="T35" s="385"/>
      <c r="U35" s="402"/>
      <c r="V35" s="402"/>
      <c r="W35" s="402"/>
      <c r="X35" s="402"/>
      <c r="Y35" s="402"/>
      <c r="Z35" s="396"/>
      <c r="AA35" s="397"/>
      <c r="AB35" s="398"/>
      <c r="AC35" s="32"/>
      <c r="AD35" s="33"/>
      <c r="AE35" s="32"/>
      <c r="AF35" s="33"/>
      <c r="AG35" s="32"/>
      <c r="AH35" s="33"/>
      <c r="AI35" s="384"/>
      <c r="AJ35" s="424"/>
      <c r="AK35" s="425"/>
    </row>
    <row r="36" spans="1:37" ht="12.75" customHeight="1" thickBot="1">
      <c r="A36" s="411"/>
      <c r="B36" s="395"/>
      <c r="C36" s="395"/>
      <c r="D36" s="395"/>
      <c r="E36" s="395"/>
      <c r="F36" s="395"/>
      <c r="G36" s="395"/>
      <c r="H36" s="395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86"/>
      <c r="T36" s="387"/>
      <c r="U36" s="400"/>
      <c r="V36" s="400"/>
      <c r="W36" s="400"/>
      <c r="X36" s="400"/>
      <c r="Y36" s="400"/>
      <c r="Z36" s="428"/>
      <c r="AA36" s="429"/>
      <c r="AB36" s="430"/>
      <c r="AC36" s="198"/>
      <c r="AD36" s="199"/>
      <c r="AE36" s="198"/>
      <c r="AF36" s="199"/>
      <c r="AG36" s="198"/>
      <c r="AH36" s="199"/>
      <c r="AI36" s="386"/>
      <c r="AJ36" s="426"/>
      <c r="AK36" s="427"/>
    </row>
    <row r="37" spans="1:37" ht="12.75" customHeight="1">
      <c r="A37" s="409">
        <v>10</v>
      </c>
      <c r="B37" s="44"/>
      <c r="C37" s="45"/>
      <c r="D37" s="45"/>
      <c r="E37" s="45"/>
      <c r="F37" s="45"/>
      <c r="G37" s="45"/>
      <c r="H37" s="46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82"/>
      <c r="T37" s="383"/>
      <c r="U37" s="401"/>
      <c r="V37" s="401"/>
      <c r="W37" s="401"/>
      <c r="X37" s="401"/>
      <c r="Y37" s="401"/>
      <c r="Z37" s="431"/>
      <c r="AA37" s="432"/>
      <c r="AB37" s="433"/>
      <c r="AC37" s="34"/>
      <c r="AD37" s="35"/>
      <c r="AE37" s="34"/>
      <c r="AF37" s="35"/>
      <c r="AG37" s="34"/>
      <c r="AH37" s="35"/>
      <c r="AI37" s="382"/>
      <c r="AJ37" s="422"/>
      <c r="AK37" s="423"/>
    </row>
    <row r="38" spans="1:37" ht="12.75" customHeight="1">
      <c r="A38" s="410"/>
      <c r="B38" s="47"/>
      <c r="C38" s="48"/>
      <c r="D38" s="48"/>
      <c r="E38" s="48"/>
      <c r="F38" s="48"/>
      <c r="G38" s="48"/>
      <c r="H38" s="4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4"/>
      <c r="T38" s="385"/>
      <c r="U38" s="402"/>
      <c r="V38" s="402"/>
      <c r="W38" s="402"/>
      <c r="X38" s="402"/>
      <c r="Y38" s="402"/>
      <c r="Z38" s="396"/>
      <c r="AA38" s="397"/>
      <c r="AB38" s="398"/>
      <c r="AC38" s="32"/>
      <c r="AD38" s="33"/>
      <c r="AE38" s="32"/>
      <c r="AF38" s="33"/>
      <c r="AG38" s="32"/>
      <c r="AH38" s="33"/>
      <c r="AI38" s="384"/>
      <c r="AJ38" s="424"/>
      <c r="AK38" s="425"/>
    </row>
    <row r="39" spans="1:37" ht="12.75" customHeight="1" thickBot="1">
      <c r="A39" s="411"/>
      <c r="B39" s="395"/>
      <c r="C39" s="395"/>
      <c r="D39" s="395"/>
      <c r="E39" s="395"/>
      <c r="F39" s="395"/>
      <c r="G39" s="395"/>
      <c r="H39" s="395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86"/>
      <c r="T39" s="387"/>
      <c r="U39" s="400"/>
      <c r="V39" s="400"/>
      <c r="W39" s="400"/>
      <c r="X39" s="400"/>
      <c r="Y39" s="400"/>
      <c r="Z39" s="428"/>
      <c r="AA39" s="429"/>
      <c r="AB39" s="430"/>
      <c r="AC39" s="198"/>
      <c r="AD39" s="199"/>
      <c r="AE39" s="198"/>
      <c r="AF39" s="199"/>
      <c r="AG39" s="198"/>
      <c r="AH39" s="199"/>
      <c r="AI39" s="386"/>
      <c r="AJ39" s="426"/>
      <c r="AK39" s="427"/>
    </row>
    <row r="40" spans="1:37" ht="12.75" customHeight="1">
      <c r="A40" s="409">
        <v>11</v>
      </c>
      <c r="B40" s="44"/>
      <c r="C40" s="45"/>
      <c r="D40" s="45"/>
      <c r="E40" s="45"/>
      <c r="F40" s="45"/>
      <c r="G40" s="45"/>
      <c r="H40" s="46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82"/>
      <c r="T40" s="383"/>
      <c r="U40" s="401"/>
      <c r="V40" s="401"/>
      <c r="W40" s="401"/>
      <c r="X40" s="401"/>
      <c r="Y40" s="401"/>
      <c r="Z40" s="431"/>
      <c r="AA40" s="432"/>
      <c r="AB40" s="433"/>
      <c r="AC40" s="34"/>
      <c r="AD40" s="35"/>
      <c r="AE40" s="34"/>
      <c r="AF40" s="35"/>
      <c r="AG40" s="34"/>
      <c r="AH40" s="35"/>
      <c r="AI40" s="382"/>
      <c r="AJ40" s="422"/>
      <c r="AK40" s="423"/>
    </row>
    <row r="41" spans="1:37" ht="12.75" customHeight="1">
      <c r="A41" s="410"/>
      <c r="B41" s="47"/>
      <c r="C41" s="48"/>
      <c r="D41" s="48"/>
      <c r="E41" s="48"/>
      <c r="F41" s="48"/>
      <c r="G41" s="48"/>
      <c r="H41" s="4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4"/>
      <c r="T41" s="385"/>
      <c r="U41" s="402"/>
      <c r="V41" s="402"/>
      <c r="W41" s="402"/>
      <c r="X41" s="402"/>
      <c r="Y41" s="402"/>
      <c r="Z41" s="396"/>
      <c r="AA41" s="397"/>
      <c r="AB41" s="398"/>
      <c r="AC41" s="32"/>
      <c r="AD41" s="33"/>
      <c r="AE41" s="32"/>
      <c r="AF41" s="33"/>
      <c r="AG41" s="32"/>
      <c r="AH41" s="33"/>
      <c r="AI41" s="384"/>
      <c r="AJ41" s="424"/>
      <c r="AK41" s="425"/>
    </row>
    <row r="42" spans="1:37" ht="12.75" customHeight="1" thickBot="1">
      <c r="A42" s="411"/>
      <c r="B42" s="395"/>
      <c r="C42" s="395"/>
      <c r="D42" s="395"/>
      <c r="E42" s="395"/>
      <c r="F42" s="395"/>
      <c r="G42" s="395"/>
      <c r="H42" s="395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86"/>
      <c r="T42" s="387"/>
      <c r="U42" s="400"/>
      <c r="V42" s="400"/>
      <c r="W42" s="400"/>
      <c r="X42" s="400"/>
      <c r="Y42" s="400"/>
      <c r="Z42" s="428"/>
      <c r="AA42" s="429"/>
      <c r="AB42" s="430"/>
      <c r="AC42" s="198"/>
      <c r="AD42" s="199"/>
      <c r="AE42" s="198"/>
      <c r="AF42" s="199"/>
      <c r="AG42" s="198"/>
      <c r="AH42" s="199"/>
      <c r="AI42" s="386"/>
      <c r="AJ42" s="426"/>
      <c r="AK42" s="427"/>
    </row>
    <row r="43" spans="1:37" ht="12.75" customHeight="1">
      <c r="A43" s="409">
        <v>12</v>
      </c>
      <c r="B43" s="44"/>
      <c r="C43" s="45"/>
      <c r="D43" s="45"/>
      <c r="E43" s="45"/>
      <c r="F43" s="45"/>
      <c r="G43" s="45"/>
      <c r="H43" s="46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82"/>
      <c r="T43" s="383"/>
      <c r="U43" s="401"/>
      <c r="V43" s="401"/>
      <c r="W43" s="401"/>
      <c r="X43" s="401"/>
      <c r="Y43" s="401"/>
      <c r="Z43" s="431"/>
      <c r="AA43" s="432"/>
      <c r="AB43" s="433"/>
      <c r="AC43" s="34"/>
      <c r="AD43" s="35"/>
      <c r="AE43" s="34"/>
      <c r="AF43" s="35"/>
      <c r="AG43" s="34"/>
      <c r="AH43" s="35"/>
      <c r="AI43" s="382"/>
      <c r="AJ43" s="422"/>
      <c r="AK43" s="423"/>
    </row>
    <row r="44" spans="1:37" ht="12.75" customHeight="1">
      <c r="A44" s="410"/>
      <c r="B44" s="47"/>
      <c r="C44" s="48"/>
      <c r="D44" s="48"/>
      <c r="E44" s="48"/>
      <c r="F44" s="48"/>
      <c r="G44" s="48"/>
      <c r="H44" s="4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4"/>
      <c r="T44" s="385"/>
      <c r="U44" s="402"/>
      <c r="V44" s="402"/>
      <c r="W44" s="402"/>
      <c r="X44" s="402"/>
      <c r="Y44" s="402"/>
      <c r="Z44" s="396"/>
      <c r="AA44" s="397"/>
      <c r="AB44" s="398"/>
      <c r="AC44" s="32"/>
      <c r="AD44" s="33"/>
      <c r="AE44" s="32"/>
      <c r="AF44" s="33"/>
      <c r="AG44" s="32"/>
      <c r="AH44" s="33"/>
      <c r="AI44" s="384"/>
      <c r="AJ44" s="424"/>
      <c r="AK44" s="425"/>
    </row>
    <row r="45" spans="1:37" ht="12.75" customHeight="1" thickBot="1">
      <c r="A45" s="411"/>
      <c r="B45" s="395"/>
      <c r="C45" s="395"/>
      <c r="D45" s="395"/>
      <c r="E45" s="395"/>
      <c r="F45" s="395"/>
      <c r="G45" s="395"/>
      <c r="H45" s="395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86"/>
      <c r="T45" s="387"/>
      <c r="U45" s="400"/>
      <c r="V45" s="400"/>
      <c r="W45" s="400"/>
      <c r="X45" s="400"/>
      <c r="Y45" s="400"/>
      <c r="Z45" s="428"/>
      <c r="AA45" s="429"/>
      <c r="AB45" s="430"/>
      <c r="AC45" s="198"/>
      <c r="AD45" s="199"/>
      <c r="AE45" s="198"/>
      <c r="AF45" s="199"/>
      <c r="AG45" s="198"/>
      <c r="AH45" s="199"/>
      <c r="AI45" s="386"/>
      <c r="AJ45" s="426"/>
      <c r="AK45" s="427"/>
    </row>
    <row r="46" spans="1:37" ht="12.75" customHeight="1">
      <c r="A46" s="409">
        <v>13</v>
      </c>
      <c r="B46" s="44"/>
      <c r="C46" s="45"/>
      <c r="D46" s="45"/>
      <c r="E46" s="45"/>
      <c r="F46" s="45"/>
      <c r="G46" s="45"/>
      <c r="H46" s="46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82"/>
      <c r="T46" s="383"/>
      <c r="U46" s="401"/>
      <c r="V46" s="401"/>
      <c r="W46" s="401"/>
      <c r="X46" s="401"/>
      <c r="Y46" s="401"/>
      <c r="Z46" s="431"/>
      <c r="AA46" s="432"/>
      <c r="AB46" s="433"/>
      <c r="AC46" s="34"/>
      <c r="AD46" s="35"/>
      <c r="AE46" s="34"/>
      <c r="AF46" s="35"/>
      <c r="AG46" s="34"/>
      <c r="AH46" s="35"/>
      <c r="AI46" s="382"/>
      <c r="AJ46" s="422"/>
      <c r="AK46" s="423"/>
    </row>
    <row r="47" spans="1:37" ht="12.75" customHeight="1">
      <c r="A47" s="410"/>
      <c r="B47" s="47"/>
      <c r="C47" s="48"/>
      <c r="D47" s="48"/>
      <c r="E47" s="48"/>
      <c r="F47" s="48"/>
      <c r="G47" s="48"/>
      <c r="H47" s="4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4"/>
      <c r="T47" s="385"/>
      <c r="U47" s="402"/>
      <c r="V47" s="402"/>
      <c r="W47" s="402"/>
      <c r="X47" s="402"/>
      <c r="Y47" s="402"/>
      <c r="Z47" s="396"/>
      <c r="AA47" s="397"/>
      <c r="AB47" s="398"/>
      <c r="AC47" s="32"/>
      <c r="AD47" s="33"/>
      <c r="AE47" s="32"/>
      <c r="AF47" s="33"/>
      <c r="AG47" s="32"/>
      <c r="AH47" s="33"/>
      <c r="AI47" s="384"/>
      <c r="AJ47" s="424"/>
      <c r="AK47" s="425"/>
    </row>
    <row r="48" spans="1:37" ht="12.75" customHeight="1" thickBot="1">
      <c r="A48" s="411"/>
      <c r="B48" s="395"/>
      <c r="C48" s="395"/>
      <c r="D48" s="395"/>
      <c r="E48" s="395"/>
      <c r="F48" s="395"/>
      <c r="G48" s="395"/>
      <c r="H48" s="395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86"/>
      <c r="T48" s="387"/>
      <c r="U48" s="400"/>
      <c r="V48" s="400"/>
      <c r="W48" s="400"/>
      <c r="X48" s="400"/>
      <c r="Y48" s="400"/>
      <c r="Z48" s="428"/>
      <c r="AA48" s="429"/>
      <c r="AB48" s="430"/>
      <c r="AC48" s="198"/>
      <c r="AD48" s="199"/>
      <c r="AE48" s="198"/>
      <c r="AF48" s="199"/>
      <c r="AG48" s="198"/>
      <c r="AH48" s="199"/>
      <c r="AI48" s="386"/>
      <c r="AJ48" s="426"/>
      <c r="AK48" s="427"/>
    </row>
    <row r="49" spans="1:37" ht="12.75" customHeight="1">
      <c r="A49" s="409">
        <v>14</v>
      </c>
      <c r="B49" s="44"/>
      <c r="C49" s="45"/>
      <c r="D49" s="45"/>
      <c r="E49" s="45"/>
      <c r="F49" s="45"/>
      <c r="G49" s="45"/>
      <c r="H49" s="46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82"/>
      <c r="T49" s="383"/>
      <c r="U49" s="401"/>
      <c r="V49" s="401"/>
      <c r="W49" s="401"/>
      <c r="X49" s="401"/>
      <c r="Y49" s="401"/>
      <c r="Z49" s="431"/>
      <c r="AA49" s="432"/>
      <c r="AB49" s="433"/>
      <c r="AC49" s="34"/>
      <c r="AD49" s="35"/>
      <c r="AE49" s="34"/>
      <c r="AF49" s="35"/>
      <c r="AG49" s="34"/>
      <c r="AH49" s="35"/>
      <c r="AI49" s="382"/>
      <c r="AJ49" s="422"/>
      <c r="AK49" s="423"/>
    </row>
    <row r="50" spans="1:37" ht="12.75" customHeight="1">
      <c r="A50" s="410"/>
      <c r="B50" s="47"/>
      <c r="C50" s="48"/>
      <c r="D50" s="48"/>
      <c r="E50" s="48"/>
      <c r="F50" s="48"/>
      <c r="G50" s="48"/>
      <c r="H50" s="4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4"/>
      <c r="T50" s="385"/>
      <c r="U50" s="402"/>
      <c r="V50" s="402"/>
      <c r="W50" s="402"/>
      <c r="X50" s="402"/>
      <c r="Y50" s="402"/>
      <c r="Z50" s="396"/>
      <c r="AA50" s="397"/>
      <c r="AB50" s="398"/>
      <c r="AC50" s="32"/>
      <c r="AD50" s="33"/>
      <c r="AE50" s="32"/>
      <c r="AF50" s="33"/>
      <c r="AG50" s="32"/>
      <c r="AH50" s="33"/>
      <c r="AI50" s="384"/>
      <c r="AJ50" s="424"/>
      <c r="AK50" s="425"/>
    </row>
    <row r="51" spans="1:37" ht="12.75" customHeight="1" thickBot="1">
      <c r="A51" s="411"/>
      <c r="B51" s="395"/>
      <c r="C51" s="395"/>
      <c r="D51" s="395"/>
      <c r="E51" s="395"/>
      <c r="F51" s="395"/>
      <c r="G51" s="395"/>
      <c r="H51" s="395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6"/>
      <c r="T51" s="387"/>
      <c r="U51" s="400"/>
      <c r="V51" s="400"/>
      <c r="W51" s="400"/>
      <c r="X51" s="400"/>
      <c r="Y51" s="400"/>
      <c r="Z51" s="428"/>
      <c r="AA51" s="429"/>
      <c r="AB51" s="430"/>
      <c r="AC51" s="198"/>
      <c r="AD51" s="199"/>
      <c r="AE51" s="198"/>
      <c r="AF51" s="199"/>
      <c r="AG51" s="198"/>
      <c r="AH51" s="199"/>
      <c r="AI51" s="386"/>
      <c r="AJ51" s="426"/>
      <c r="AK51" s="427"/>
    </row>
    <row r="52" spans="1:37" ht="12.75" customHeight="1">
      <c r="A52" s="409">
        <v>15</v>
      </c>
      <c r="B52" s="44"/>
      <c r="C52" s="45"/>
      <c r="D52" s="45"/>
      <c r="E52" s="45"/>
      <c r="F52" s="45"/>
      <c r="G52" s="45"/>
      <c r="H52" s="46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82"/>
      <c r="T52" s="383"/>
      <c r="U52" s="401"/>
      <c r="V52" s="401"/>
      <c r="W52" s="401"/>
      <c r="X52" s="401"/>
      <c r="Y52" s="401"/>
      <c r="Z52" s="431"/>
      <c r="AA52" s="432"/>
      <c r="AB52" s="433"/>
      <c r="AC52" s="34"/>
      <c r="AD52" s="35"/>
      <c r="AE52" s="34"/>
      <c r="AF52" s="35"/>
      <c r="AG52" s="34"/>
      <c r="AH52" s="35"/>
      <c r="AI52" s="382"/>
      <c r="AJ52" s="422"/>
      <c r="AK52" s="423"/>
    </row>
    <row r="53" spans="1:37" ht="12.75" customHeight="1">
      <c r="A53" s="410"/>
      <c r="B53" s="47"/>
      <c r="C53" s="48"/>
      <c r="D53" s="48"/>
      <c r="E53" s="48"/>
      <c r="F53" s="48"/>
      <c r="G53" s="48"/>
      <c r="H53" s="4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4"/>
      <c r="T53" s="385"/>
      <c r="U53" s="402"/>
      <c r="V53" s="402"/>
      <c r="W53" s="402"/>
      <c r="X53" s="402"/>
      <c r="Y53" s="402"/>
      <c r="Z53" s="396"/>
      <c r="AA53" s="397"/>
      <c r="AB53" s="398"/>
      <c r="AC53" s="32"/>
      <c r="AD53" s="33"/>
      <c r="AE53" s="32"/>
      <c r="AF53" s="33"/>
      <c r="AG53" s="32"/>
      <c r="AH53" s="33"/>
      <c r="AI53" s="384"/>
      <c r="AJ53" s="424"/>
      <c r="AK53" s="425"/>
    </row>
    <row r="54" spans="1:37" ht="12.75" customHeight="1" thickBot="1">
      <c r="A54" s="411"/>
      <c r="B54" s="395"/>
      <c r="C54" s="395"/>
      <c r="D54" s="395"/>
      <c r="E54" s="395"/>
      <c r="F54" s="395"/>
      <c r="G54" s="395"/>
      <c r="H54" s="395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6"/>
      <c r="T54" s="387"/>
      <c r="U54" s="400"/>
      <c r="V54" s="400"/>
      <c r="W54" s="400"/>
      <c r="X54" s="400"/>
      <c r="Y54" s="400"/>
      <c r="Z54" s="428"/>
      <c r="AA54" s="429"/>
      <c r="AB54" s="430"/>
      <c r="AC54" s="198"/>
      <c r="AD54" s="199"/>
      <c r="AE54" s="198"/>
      <c r="AF54" s="199"/>
      <c r="AG54" s="198"/>
      <c r="AH54" s="199"/>
      <c r="AI54" s="386"/>
      <c r="AJ54" s="426"/>
      <c r="AK54" s="427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204</v>
      </c>
    </row>
    <row r="60" spans="2:37" s="42" customFormat="1" ht="12" customHeight="1">
      <c r="B60" s="42">
        <v>4</v>
      </c>
      <c r="C60" s="388" t="s">
        <v>17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388" t="s">
        <v>205</v>
      </c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</row>
    <row r="63" s="42" customFormat="1" ht="9"/>
    <row r="67" s="42" customFormat="1" ht="13.5" customHeight="1"/>
    <row r="68" s="42" customFormat="1" ht="13.5" customHeight="1"/>
    <row r="69" s="42" customFormat="1" ht="13.5" customHeight="1"/>
    <row r="70" spans="1:52" s="52" customFormat="1" ht="9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9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K3:L3"/>
    <mergeCell ref="M3:N3"/>
    <mergeCell ref="AD6:AE6"/>
    <mergeCell ref="AF6:AK6"/>
    <mergeCell ref="T4:V6"/>
    <mergeCell ref="W4:X5"/>
    <mergeCell ref="Y4:AA4"/>
    <mergeCell ref="AB4:AK4"/>
    <mergeCell ref="Y5:AK5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AI52:AK54"/>
    <mergeCell ref="I53:P54"/>
    <mergeCell ref="U53:Y53"/>
    <mergeCell ref="Z53:AB53"/>
    <mergeCell ref="U54:Y54"/>
    <mergeCell ref="Z54:AB54"/>
    <mergeCell ref="U52:Y52"/>
    <mergeCell ref="Z52:AB52"/>
    <mergeCell ref="AI49:AK51"/>
    <mergeCell ref="I50:P51"/>
    <mergeCell ref="U50:Y50"/>
    <mergeCell ref="Z50:AB50"/>
    <mergeCell ref="U51:Y51"/>
    <mergeCell ref="Z51:AB51"/>
    <mergeCell ref="U49:Y49"/>
    <mergeCell ref="Z49:AB49"/>
    <mergeCell ref="A52:A54"/>
    <mergeCell ref="I52:P52"/>
    <mergeCell ref="Q52:R54"/>
    <mergeCell ref="B54:H54"/>
    <mergeCell ref="A49:A51"/>
    <mergeCell ref="I49:P49"/>
    <mergeCell ref="Q49:R51"/>
    <mergeCell ref="B51:H51"/>
    <mergeCell ref="AI46:AK48"/>
    <mergeCell ref="I47:P48"/>
    <mergeCell ref="U47:Y47"/>
    <mergeCell ref="Z47:AB47"/>
    <mergeCell ref="U48:Y48"/>
    <mergeCell ref="Z48:AB48"/>
    <mergeCell ref="U46:Y46"/>
    <mergeCell ref="Z46:AB46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46:A48"/>
    <mergeCell ref="I46:P46"/>
    <mergeCell ref="Q46:R48"/>
    <mergeCell ref="B48:H48"/>
    <mergeCell ref="A43:A45"/>
    <mergeCell ref="I43:P43"/>
    <mergeCell ref="Q43:R45"/>
    <mergeCell ref="B45:H45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I37:AK39"/>
    <mergeCell ref="I38:P39"/>
    <mergeCell ref="U38:Y38"/>
    <mergeCell ref="Z38:AB38"/>
    <mergeCell ref="U39:Y39"/>
    <mergeCell ref="Z39:AB39"/>
    <mergeCell ref="U37:Y37"/>
    <mergeCell ref="Z37:AB37"/>
    <mergeCell ref="A40:A42"/>
    <mergeCell ref="I40:P40"/>
    <mergeCell ref="Q40:R42"/>
    <mergeCell ref="B42:H42"/>
    <mergeCell ref="A37:A39"/>
    <mergeCell ref="I37:P37"/>
    <mergeCell ref="Q37:R39"/>
    <mergeCell ref="B39:H39"/>
    <mergeCell ref="AI34:AK36"/>
    <mergeCell ref="I35:P36"/>
    <mergeCell ref="U35:Y35"/>
    <mergeCell ref="Z35:AB35"/>
    <mergeCell ref="U36:Y36"/>
    <mergeCell ref="Z36:AB36"/>
    <mergeCell ref="U34:Y34"/>
    <mergeCell ref="Z34:AB34"/>
    <mergeCell ref="U31:Y31"/>
    <mergeCell ref="Z31:AB31"/>
    <mergeCell ref="A31:A33"/>
    <mergeCell ref="B33:H33"/>
    <mergeCell ref="A34:A36"/>
    <mergeCell ref="I34:P34"/>
    <mergeCell ref="Q34:R36"/>
    <mergeCell ref="B36:H36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2:A24"/>
    <mergeCell ref="I22:P22"/>
    <mergeCell ref="Q22:R24"/>
    <mergeCell ref="B24:H24"/>
    <mergeCell ref="A25:A27"/>
    <mergeCell ref="B27:H27"/>
    <mergeCell ref="I25:P25"/>
    <mergeCell ref="Q25:R27"/>
    <mergeCell ref="AI22:AK24"/>
    <mergeCell ref="I23:P24"/>
    <mergeCell ref="U23:Y23"/>
    <mergeCell ref="Z23:AB23"/>
    <mergeCell ref="U24:Y24"/>
    <mergeCell ref="Z24:AB24"/>
    <mergeCell ref="U22:Y22"/>
    <mergeCell ref="Z22:AB22"/>
    <mergeCell ref="A19:A21"/>
    <mergeCell ref="B21:H21"/>
    <mergeCell ref="A16:A18"/>
    <mergeCell ref="B18:H18"/>
    <mergeCell ref="I19:P19"/>
    <mergeCell ref="Q19:R21"/>
    <mergeCell ref="AI19:AK21"/>
    <mergeCell ref="I20:P21"/>
    <mergeCell ref="U20:Y20"/>
    <mergeCell ref="Z20:AB20"/>
    <mergeCell ref="U21:Y21"/>
    <mergeCell ref="Z21:AB21"/>
    <mergeCell ref="Z19:AB19"/>
    <mergeCell ref="U19:Y19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B15:H15"/>
    <mergeCell ref="U15:Y15"/>
    <mergeCell ref="A13:A15"/>
    <mergeCell ref="I13:P13"/>
    <mergeCell ref="Q13:R15"/>
    <mergeCell ref="U13:Y13"/>
    <mergeCell ref="U14:Y14"/>
    <mergeCell ref="S13:T15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100" customWidth="1"/>
    <col min="23" max="23" width="4.296875" style="101" customWidth="1"/>
    <col min="24" max="24" width="13.8984375" style="101" bestFit="1" customWidth="1"/>
    <col min="25" max="25" width="4.296875" style="101" customWidth="1"/>
    <col min="26" max="26" width="11.69921875" style="101" bestFit="1" customWidth="1"/>
    <col min="27" max="27" width="4.296875" style="101" customWidth="1"/>
    <col min="28" max="28" width="15.3984375" style="101" bestFit="1" customWidth="1"/>
    <col min="29" max="32" width="4.296875" style="101" customWidth="1"/>
    <col min="33" max="33" width="4.296875" style="102" customWidth="1"/>
    <col min="34" max="40" width="4.296875" style="100" customWidth="1"/>
    <col min="41" max="92" width="4.296875" style="0" customWidth="1"/>
  </cols>
  <sheetData>
    <row r="1" spans="1:21" ht="29.25" customHeight="1" thickBot="1">
      <c r="A1" s="286" t="s">
        <v>183</v>
      </c>
      <c r="B1" s="287"/>
      <c r="C1" s="287"/>
      <c r="D1" s="287"/>
      <c r="E1" s="287"/>
      <c r="F1" s="287"/>
      <c r="G1" s="287"/>
      <c r="H1" s="287"/>
      <c r="I1" s="288"/>
      <c r="J1" s="471"/>
      <c r="K1" s="472"/>
      <c r="L1" s="472"/>
      <c r="N1" s="473" t="s">
        <v>87</v>
      </c>
      <c r="O1" s="473"/>
      <c r="P1" s="473"/>
      <c r="Q1" s="473"/>
      <c r="R1" s="473"/>
      <c r="S1" s="473"/>
      <c r="T1" s="473"/>
      <c r="U1" s="473"/>
    </row>
    <row r="2" spans="17:56" s="37" customFormat="1" ht="8.25" customHeight="1">
      <c r="Q2" s="355" t="s">
        <v>138</v>
      </c>
      <c r="R2" s="356"/>
      <c r="S2" s="356"/>
      <c r="T2" s="361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174</v>
      </c>
      <c r="Q3" s="357"/>
      <c r="R3" s="358"/>
      <c r="S3" s="358"/>
      <c r="T3" s="362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95" t="s">
        <v>86</v>
      </c>
      <c r="B4" s="296"/>
      <c r="C4" s="296"/>
      <c r="D4" s="296"/>
      <c r="E4" s="297"/>
      <c r="F4" s="299" t="s">
        <v>72</v>
      </c>
      <c r="G4" s="300"/>
      <c r="H4" s="300"/>
      <c r="I4" s="300"/>
      <c r="J4" s="300"/>
      <c r="K4" s="301"/>
      <c r="L4" s="37" t="s">
        <v>136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123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295" t="s">
        <v>97</v>
      </c>
      <c r="B7" s="296"/>
      <c r="C7" s="297"/>
      <c r="D7" s="305"/>
      <c r="E7" s="291"/>
      <c r="F7" s="474" t="s">
        <v>190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5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06" t="s">
        <v>98</v>
      </c>
      <c r="B8" s="307"/>
      <c r="C8" s="308"/>
      <c r="D8" s="53" t="s">
        <v>71</v>
      </c>
      <c r="E8" s="326" t="s">
        <v>191</v>
      </c>
      <c r="F8" s="326"/>
      <c r="G8" s="326"/>
      <c r="H8" s="327" t="s">
        <v>192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8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76" t="s">
        <v>91</v>
      </c>
      <c r="B9" s="477"/>
      <c r="C9" s="478"/>
      <c r="D9" s="482" t="s">
        <v>195</v>
      </c>
      <c r="E9" s="483"/>
      <c r="F9" s="483"/>
      <c r="G9" s="483"/>
      <c r="H9" s="483"/>
      <c r="I9" s="483"/>
      <c r="J9" s="486" t="s">
        <v>131</v>
      </c>
      <c r="K9" s="488" t="s">
        <v>92</v>
      </c>
      <c r="L9" s="335"/>
      <c r="M9" s="336"/>
      <c r="N9" s="56" t="s">
        <v>93</v>
      </c>
      <c r="O9" s="492" t="s">
        <v>193</v>
      </c>
      <c r="P9" s="492"/>
      <c r="Q9" s="492"/>
      <c r="R9" s="492"/>
      <c r="S9" s="492"/>
      <c r="T9" s="493"/>
      <c r="Y9" s="101">
        <f>E21</f>
        <v>10</v>
      </c>
      <c r="Z9" s="108" t="s">
        <v>124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79"/>
      <c r="B10" s="480"/>
      <c r="C10" s="481"/>
      <c r="D10" s="484"/>
      <c r="E10" s="485"/>
      <c r="F10" s="485"/>
      <c r="G10" s="485"/>
      <c r="H10" s="485"/>
      <c r="I10" s="485"/>
      <c r="J10" s="487"/>
      <c r="K10" s="489"/>
      <c r="L10" s="490"/>
      <c r="M10" s="491"/>
      <c r="N10" s="57" t="s">
        <v>94</v>
      </c>
      <c r="O10" s="494" t="s">
        <v>194</v>
      </c>
      <c r="P10" s="494"/>
      <c r="Q10" s="494"/>
      <c r="R10" s="494"/>
      <c r="S10" s="494"/>
      <c r="T10" s="495"/>
      <c r="Y10" s="101">
        <f>E22</f>
        <v>1</v>
      </c>
      <c r="Z10" s="108" t="s">
        <v>166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06" t="s">
        <v>95</v>
      </c>
      <c r="B11" s="307"/>
      <c r="C11" s="308"/>
      <c r="D11" s="275" t="s">
        <v>203</v>
      </c>
      <c r="E11" s="276"/>
      <c r="F11" s="276"/>
      <c r="G11" s="276"/>
      <c r="H11" s="276"/>
      <c r="I11" s="276"/>
      <c r="J11" s="277"/>
      <c r="K11" s="280" t="s">
        <v>139</v>
      </c>
      <c r="L11" s="281"/>
      <c r="M11" s="282"/>
      <c r="N11" s="337" t="s">
        <v>196</v>
      </c>
      <c r="O11" s="338"/>
      <c r="P11" s="338"/>
      <c r="Q11" s="338"/>
      <c r="R11" s="338"/>
      <c r="S11" s="338"/>
      <c r="T11" s="339"/>
      <c r="Y11" s="101">
        <f>E23</f>
        <v>2</v>
      </c>
      <c r="Z11" s="108" t="s">
        <v>125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96" t="s">
        <v>96</v>
      </c>
      <c r="B12" s="497"/>
      <c r="C12" s="498"/>
      <c r="D12" s="499" t="s">
        <v>100</v>
      </c>
      <c r="E12" s="307"/>
      <c r="F12" s="307"/>
      <c r="G12" s="307"/>
      <c r="H12" s="307"/>
      <c r="I12" s="307"/>
      <c r="J12" s="308"/>
      <c r="K12" s="500" t="s">
        <v>154</v>
      </c>
      <c r="L12" s="501"/>
      <c r="M12" s="502"/>
      <c r="N12" s="503" t="s">
        <v>99</v>
      </c>
      <c r="O12" s="504"/>
      <c r="P12" s="504"/>
      <c r="Q12" s="504"/>
      <c r="R12" s="504"/>
      <c r="S12" s="504"/>
      <c r="T12" s="505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506" t="s">
        <v>140</v>
      </c>
      <c r="B13" s="507"/>
      <c r="C13" s="508"/>
      <c r="D13" s="337" t="s">
        <v>197</v>
      </c>
      <c r="E13" s="338"/>
      <c r="F13" s="338"/>
      <c r="G13" s="338"/>
      <c r="H13" s="338"/>
      <c r="I13" s="338"/>
      <c r="J13" s="509"/>
      <c r="K13" s="510" t="s">
        <v>201</v>
      </c>
      <c r="L13" s="507"/>
      <c r="M13" s="508"/>
      <c r="N13" s="483" t="s">
        <v>199</v>
      </c>
      <c r="O13" s="511"/>
      <c r="P13" s="512" t="s">
        <v>153</v>
      </c>
      <c r="Q13" s="513"/>
      <c r="R13" s="513"/>
      <c r="S13" s="513"/>
      <c r="T13" s="514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515" t="s">
        <v>141</v>
      </c>
      <c r="B14" s="516"/>
      <c r="C14" s="517"/>
      <c r="D14" s="518" t="s">
        <v>202</v>
      </c>
      <c r="E14" s="519"/>
      <c r="F14" s="519"/>
      <c r="G14" s="519"/>
      <c r="H14" s="519"/>
      <c r="I14" s="519"/>
      <c r="J14" s="520"/>
      <c r="K14" s="521" t="s">
        <v>201</v>
      </c>
      <c r="L14" s="516"/>
      <c r="M14" s="517"/>
      <c r="N14" s="522" t="s">
        <v>162</v>
      </c>
      <c r="O14" s="523"/>
      <c r="P14" s="524" t="s">
        <v>152</v>
      </c>
      <c r="Q14" s="525"/>
      <c r="R14" s="525"/>
      <c r="S14" s="525"/>
      <c r="T14" s="526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165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157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04" t="s">
        <v>33</v>
      </c>
      <c r="B17" s="269"/>
      <c r="C17" s="278">
        <v>6</v>
      </c>
      <c r="D17" s="279"/>
      <c r="E17" s="279"/>
      <c r="F17" s="83" t="s">
        <v>46</v>
      </c>
      <c r="G17" s="269" t="s">
        <v>35</v>
      </c>
      <c r="H17" s="269"/>
      <c r="I17" s="278">
        <v>10</v>
      </c>
      <c r="J17" s="279"/>
      <c r="K17" s="279"/>
      <c r="L17" s="83" t="s">
        <v>46</v>
      </c>
      <c r="M17" s="269" t="s">
        <v>34</v>
      </c>
      <c r="N17" s="269"/>
      <c r="O17" s="267">
        <f>IF(C17="",IF(I17="","",C17+I17),C17+I17)</f>
        <v>16</v>
      </c>
      <c r="P17" s="268"/>
      <c r="Q17" s="268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184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185</v>
      </c>
      <c r="V20" s="106"/>
      <c r="X20" s="101" t="s">
        <v>171</v>
      </c>
      <c r="Y20" s="101" t="s">
        <v>158</v>
      </c>
      <c r="AH20" s="106"/>
      <c r="AI20" s="106"/>
      <c r="AJ20" s="106"/>
      <c r="AK20" s="106"/>
      <c r="AL20" s="106"/>
    </row>
    <row r="21" spans="1:38" ht="26.25" customHeight="1">
      <c r="A21" s="534" t="s">
        <v>156</v>
      </c>
      <c r="B21" s="529"/>
      <c r="C21" s="534" t="s">
        <v>33</v>
      </c>
      <c r="D21" s="529"/>
      <c r="E21" s="527">
        <v>10</v>
      </c>
      <c r="F21" s="528"/>
      <c r="G21" s="528"/>
      <c r="H21" s="98" t="s">
        <v>38</v>
      </c>
      <c r="I21" s="529" t="s">
        <v>35</v>
      </c>
      <c r="J21" s="529"/>
      <c r="K21" s="527">
        <v>15</v>
      </c>
      <c r="L21" s="528"/>
      <c r="M21" s="528"/>
      <c r="N21" s="98" t="s">
        <v>38</v>
      </c>
      <c r="O21" s="529" t="s">
        <v>34</v>
      </c>
      <c r="P21" s="529"/>
      <c r="Q21" s="527">
        <f>IF(E21="",IF(K21="","",E21+K21),E21+K21)</f>
        <v>25</v>
      </c>
      <c r="R21" s="528"/>
      <c r="S21" s="528"/>
      <c r="T21" s="99" t="s">
        <v>38</v>
      </c>
      <c r="V21" s="106"/>
      <c r="X21" s="113" t="s">
        <v>172</v>
      </c>
      <c r="Y21" s="113" t="s">
        <v>164</v>
      </c>
      <c r="Z21" s="113" t="s">
        <v>167</v>
      </c>
      <c r="AH21" s="106"/>
      <c r="AI21" s="106"/>
      <c r="AJ21" s="106"/>
      <c r="AK21" s="106"/>
      <c r="AL21" s="106"/>
    </row>
    <row r="22" spans="1:38" ht="26.25" customHeight="1" thickBot="1">
      <c r="A22" s="530" t="s">
        <v>186</v>
      </c>
      <c r="B22" s="531"/>
      <c r="C22" s="530" t="s">
        <v>33</v>
      </c>
      <c r="D22" s="531"/>
      <c r="E22" s="532">
        <v>1</v>
      </c>
      <c r="F22" s="533"/>
      <c r="G22" s="533"/>
      <c r="H22" s="96" t="s">
        <v>38</v>
      </c>
      <c r="I22" s="531" t="s">
        <v>35</v>
      </c>
      <c r="J22" s="531"/>
      <c r="K22" s="532">
        <v>2</v>
      </c>
      <c r="L22" s="533"/>
      <c r="M22" s="533"/>
      <c r="N22" s="96" t="s">
        <v>38</v>
      </c>
      <c r="O22" s="531" t="s">
        <v>34</v>
      </c>
      <c r="P22" s="531"/>
      <c r="Q22" s="532">
        <f>IF(E22="",IF(K22="","",E22+K22),E22+K22)</f>
        <v>3</v>
      </c>
      <c r="R22" s="533"/>
      <c r="S22" s="533"/>
      <c r="T22" s="97" t="s">
        <v>38</v>
      </c>
      <c r="V22" s="106"/>
      <c r="X22" s="113" t="s">
        <v>173</v>
      </c>
      <c r="Y22" s="113" t="s">
        <v>175</v>
      </c>
      <c r="Z22" s="113" t="s">
        <v>198</v>
      </c>
      <c r="AH22" s="106"/>
      <c r="AI22" s="106"/>
      <c r="AJ22" s="106"/>
      <c r="AK22" s="106"/>
      <c r="AL22" s="106"/>
    </row>
    <row r="23" spans="1:38" ht="26.25" customHeight="1" thickBot="1">
      <c r="A23" s="371" t="s">
        <v>68</v>
      </c>
      <c r="B23" s="270"/>
      <c r="C23" s="371" t="s">
        <v>33</v>
      </c>
      <c r="D23" s="270"/>
      <c r="E23" s="309">
        <v>2</v>
      </c>
      <c r="F23" s="310"/>
      <c r="G23" s="310"/>
      <c r="H23" s="123" t="s">
        <v>38</v>
      </c>
      <c r="I23" s="270" t="s">
        <v>35</v>
      </c>
      <c r="J23" s="270"/>
      <c r="K23" s="309">
        <v>1</v>
      </c>
      <c r="L23" s="310"/>
      <c r="M23" s="310"/>
      <c r="N23" s="123" t="s">
        <v>38</v>
      </c>
      <c r="O23" s="270" t="s">
        <v>34</v>
      </c>
      <c r="P23" s="270"/>
      <c r="Q23" s="309">
        <f>IF(E23="",IF(K23="","",E23+K23),E23+K23)</f>
        <v>3</v>
      </c>
      <c r="R23" s="310"/>
      <c r="S23" s="310"/>
      <c r="T23" s="124" t="s">
        <v>38</v>
      </c>
      <c r="U23" s="36"/>
      <c r="V23" s="106"/>
      <c r="X23" s="101" t="s">
        <v>130</v>
      </c>
      <c r="Y23" s="113" t="s">
        <v>159</v>
      </c>
      <c r="Z23" s="113" t="s">
        <v>199</v>
      </c>
      <c r="AH23" s="106"/>
      <c r="AI23" s="106"/>
      <c r="AJ23" s="106"/>
      <c r="AK23" s="106"/>
      <c r="AL23" s="106"/>
    </row>
    <row r="24" spans="1:38" ht="14.25">
      <c r="A24" s="67"/>
      <c r="B24" s="121" t="s">
        <v>188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160</v>
      </c>
      <c r="Z24" s="113" t="s">
        <v>200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155</v>
      </c>
      <c r="Z25" s="113" t="s">
        <v>161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168</v>
      </c>
      <c r="Z26" s="113" t="s">
        <v>162</v>
      </c>
      <c r="AH26" s="106"/>
      <c r="AI26" s="106"/>
      <c r="AJ26" s="106"/>
      <c r="AK26" s="106"/>
      <c r="AL26" s="106"/>
    </row>
    <row r="27" spans="1:38" ht="26.25" customHeight="1">
      <c r="A27" s="315" t="s">
        <v>43</v>
      </c>
      <c r="B27" s="316"/>
      <c r="C27" s="317"/>
      <c r="D27" s="346" t="s">
        <v>37</v>
      </c>
      <c r="E27" s="311"/>
      <c r="F27" s="347"/>
      <c r="G27" s="321" t="s">
        <v>41</v>
      </c>
      <c r="H27" s="321"/>
      <c r="I27" s="369">
        <v>1000</v>
      </c>
      <c r="J27" s="370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322">
        <f>IF(L27="",IF(L27="","",I27*L27),I27*L27)</f>
        <v>25000</v>
      </c>
      <c r="P27" s="323"/>
      <c r="Q27" s="323"/>
      <c r="R27" s="323"/>
      <c r="S27" s="311" t="s">
        <v>40</v>
      </c>
      <c r="T27" s="312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18"/>
      <c r="B28" s="319"/>
      <c r="C28" s="320"/>
      <c r="D28" s="359" t="s">
        <v>169</v>
      </c>
      <c r="E28" s="271"/>
      <c r="F28" s="360"/>
      <c r="G28" s="348" t="s">
        <v>41</v>
      </c>
      <c r="H28" s="348"/>
      <c r="I28" s="344">
        <v>1500</v>
      </c>
      <c r="J28" s="345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324">
        <f>IF(L28="",IF(L28="","",I28*L28),I28*L28)</f>
        <v>4500</v>
      </c>
      <c r="P28" s="325"/>
      <c r="Q28" s="325"/>
      <c r="R28" s="325"/>
      <c r="S28" s="271" t="s">
        <v>40</v>
      </c>
      <c r="T28" s="272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18"/>
      <c r="B29" s="319"/>
      <c r="C29" s="320"/>
      <c r="D29" s="359" t="s">
        <v>170</v>
      </c>
      <c r="E29" s="271"/>
      <c r="F29" s="360"/>
      <c r="G29" s="348" t="s">
        <v>41</v>
      </c>
      <c r="H29" s="348"/>
      <c r="I29" s="344">
        <v>2000</v>
      </c>
      <c r="J29" s="345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324">
        <f>IF(L29="",IF(L29="","",I29*L29),I29*L29)</f>
        <v>6000</v>
      </c>
      <c r="P29" s="325"/>
      <c r="Q29" s="325"/>
      <c r="R29" s="325"/>
      <c r="S29" s="271" t="s">
        <v>40</v>
      </c>
      <c r="T29" s="272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63" t="s">
        <v>88</v>
      </c>
      <c r="B30" s="364"/>
      <c r="C30" s="364"/>
      <c r="D30" s="367" t="s">
        <v>44</v>
      </c>
      <c r="E30" s="350"/>
      <c r="F30" s="368"/>
      <c r="G30" s="364" t="s">
        <v>144</v>
      </c>
      <c r="H30" s="364"/>
      <c r="I30" s="365">
        <v>300</v>
      </c>
      <c r="J30" s="366"/>
      <c r="K30" s="79" t="s">
        <v>42</v>
      </c>
      <c r="L30" s="89">
        <f>IF(AB7=0,"",AB7)</f>
        <v>16</v>
      </c>
      <c r="M30" s="78" t="s">
        <v>145</v>
      </c>
      <c r="N30" s="79" t="s">
        <v>39</v>
      </c>
      <c r="O30" s="313">
        <f>IF(L30="",IF(L30="","",I30*L30),I30*L30)</f>
        <v>4800</v>
      </c>
      <c r="P30" s="314"/>
      <c r="Q30" s="314"/>
      <c r="R30" s="314"/>
      <c r="S30" s="350" t="s">
        <v>40</v>
      </c>
      <c r="T30" s="351"/>
      <c r="U30" s="74"/>
      <c r="V30" s="112"/>
    </row>
    <row r="31" spans="1:22" ht="26.25" customHeight="1" thickBot="1">
      <c r="A31" s="535" t="s">
        <v>132</v>
      </c>
      <c r="B31" s="536"/>
      <c r="C31" s="537"/>
      <c r="D31" s="90">
        <v>4</v>
      </c>
      <c r="E31" s="69" t="s">
        <v>133</v>
      </c>
      <c r="F31" s="91">
        <v>2</v>
      </c>
      <c r="G31" s="69" t="s">
        <v>134</v>
      </c>
      <c r="H31" s="92">
        <v>13</v>
      </c>
      <c r="I31" s="70" t="s">
        <v>135</v>
      </c>
      <c r="J31" s="70">
        <v>10</v>
      </c>
      <c r="K31" s="70" t="s">
        <v>10</v>
      </c>
      <c r="L31" s="82"/>
      <c r="M31" s="376" t="s">
        <v>34</v>
      </c>
      <c r="N31" s="377"/>
      <c r="O31" s="378">
        <f>IF(AB12=0,"",AB12)</f>
        <v>40300</v>
      </c>
      <c r="P31" s="379"/>
      <c r="Q31" s="379"/>
      <c r="R31" s="379"/>
      <c r="S31" s="380" t="s">
        <v>40</v>
      </c>
      <c r="T31" s="377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146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147</v>
      </c>
      <c r="T34" s="62" t="s">
        <v>148</v>
      </c>
      <c r="U34" s="36"/>
    </row>
    <row r="35" spans="3:21" ht="14.25" customHeight="1" hidden="1">
      <c r="C35" s="63" t="s">
        <v>149</v>
      </c>
      <c r="D35" s="307"/>
      <c r="E35" s="307"/>
      <c r="F35" s="307"/>
      <c r="G35" s="307"/>
      <c r="H35" s="307"/>
      <c r="I35" s="308"/>
      <c r="J35" s="63" t="s">
        <v>150</v>
      </c>
      <c r="K35" s="343"/>
      <c r="L35" s="343"/>
      <c r="M35" s="343"/>
      <c r="N35" s="64" t="s">
        <v>40</v>
      </c>
      <c r="O35" s="65" t="s">
        <v>151</v>
      </c>
      <c r="P35" s="307"/>
      <c r="Q35" s="307"/>
      <c r="R35" s="307"/>
      <c r="S35" s="307"/>
      <c r="T35" s="308"/>
      <c r="U35" s="36"/>
    </row>
    <row r="36" spans="3:21" ht="24.75" customHeight="1" hidden="1">
      <c r="C36" s="63" t="s">
        <v>149</v>
      </c>
      <c r="D36" s="307"/>
      <c r="E36" s="307"/>
      <c r="F36" s="307"/>
      <c r="G36" s="307"/>
      <c r="H36" s="307"/>
      <c r="I36" s="308"/>
      <c r="J36" s="63" t="s">
        <v>150</v>
      </c>
      <c r="K36" s="343"/>
      <c r="L36" s="343"/>
      <c r="M36" s="343"/>
      <c r="N36" s="64" t="s">
        <v>40</v>
      </c>
      <c r="O36" s="65" t="s">
        <v>151</v>
      </c>
      <c r="P36" s="307"/>
      <c r="Q36" s="307"/>
      <c r="R36" s="307"/>
      <c r="S36" s="307"/>
      <c r="T36" s="308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9" defaultRowHeight="14.25"/>
  <cols>
    <col min="1" max="1" width="3.296875" style="2" customWidth="1"/>
    <col min="2" max="8" width="2.19921875" style="2" customWidth="1"/>
    <col min="9" max="16" width="2.296875" style="2" customWidth="1"/>
    <col min="17" max="18" width="2.796875" style="2" customWidth="1"/>
    <col min="19" max="28" width="2.296875" style="2" customWidth="1"/>
    <col min="29" max="34" width="2.69921875" style="2" customWidth="1"/>
    <col min="35" max="37" width="2.2968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97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9"/>
      <c r="P1" s="653" t="s">
        <v>47</v>
      </c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G1" s="589" t="s">
        <v>13</v>
      </c>
      <c r="AH1" s="590"/>
      <c r="AI1" s="590"/>
      <c r="AJ1" s="590"/>
      <c r="AK1" s="591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609" t="s">
        <v>22</v>
      </c>
      <c r="B3" s="610"/>
      <c r="C3" s="610"/>
      <c r="D3" s="611"/>
      <c r="E3" s="579">
        <v>2</v>
      </c>
      <c r="F3" s="580"/>
      <c r="G3" s="580">
        <v>6</v>
      </c>
      <c r="H3" s="581"/>
      <c r="I3" s="579">
        <v>0</v>
      </c>
      <c r="J3" s="580"/>
      <c r="K3" s="580">
        <v>5</v>
      </c>
      <c r="L3" s="580"/>
      <c r="M3" s="580">
        <v>9</v>
      </c>
      <c r="N3" s="581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85" t="s">
        <v>84</v>
      </c>
      <c r="AH3" s="585"/>
      <c r="AI3" s="585"/>
      <c r="AJ3" s="585"/>
      <c r="AK3" s="585"/>
    </row>
    <row r="4" spans="1:37" s="15" customFormat="1" ht="23.25" customHeight="1">
      <c r="A4" s="570" t="s">
        <v>49</v>
      </c>
      <c r="B4" s="571"/>
      <c r="C4" s="571"/>
      <c r="D4" s="572"/>
      <c r="E4" s="582" t="s">
        <v>25</v>
      </c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4"/>
      <c r="T4" s="600" t="s">
        <v>19</v>
      </c>
      <c r="U4" s="601"/>
      <c r="V4" s="602"/>
      <c r="W4" s="595" t="s">
        <v>21</v>
      </c>
      <c r="X4" s="595"/>
      <c r="Y4" s="592" t="s">
        <v>50</v>
      </c>
      <c r="Z4" s="593"/>
      <c r="AA4" s="593"/>
      <c r="AB4" s="594"/>
      <c r="AC4" s="595"/>
      <c r="AD4" s="595"/>
      <c r="AE4" s="595"/>
      <c r="AF4" s="595"/>
      <c r="AG4" s="595"/>
      <c r="AH4" s="595"/>
      <c r="AI4" s="595"/>
      <c r="AJ4" s="595"/>
      <c r="AK4" s="596"/>
    </row>
    <row r="5" spans="1:37" s="15" customFormat="1" ht="23.25" customHeight="1">
      <c r="A5" s="570" t="s">
        <v>51</v>
      </c>
      <c r="B5" s="571"/>
      <c r="C5" s="571"/>
      <c r="D5" s="572"/>
      <c r="E5" s="573" t="s">
        <v>78</v>
      </c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5"/>
      <c r="T5" s="603"/>
      <c r="U5" s="604"/>
      <c r="V5" s="605"/>
      <c r="W5" s="612"/>
      <c r="X5" s="612"/>
      <c r="Y5" s="586" t="s">
        <v>24</v>
      </c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7"/>
    </row>
    <row r="6" spans="1:37" s="15" customFormat="1" ht="23.25" customHeight="1" thickBot="1">
      <c r="A6" s="617" t="s">
        <v>18</v>
      </c>
      <c r="B6" s="618"/>
      <c r="C6" s="618"/>
      <c r="D6" s="619"/>
      <c r="E6" s="576" t="s">
        <v>79</v>
      </c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8"/>
      <c r="T6" s="606"/>
      <c r="U6" s="607"/>
      <c r="V6" s="608"/>
      <c r="W6" s="613" t="s">
        <v>20</v>
      </c>
      <c r="X6" s="613"/>
      <c r="Y6" s="588" t="s">
        <v>52</v>
      </c>
      <c r="Z6" s="588"/>
      <c r="AA6" s="588"/>
      <c r="AB6" s="588"/>
      <c r="AC6" s="588"/>
      <c r="AD6" s="613" t="s">
        <v>53</v>
      </c>
      <c r="AE6" s="613"/>
      <c r="AF6" s="614" t="s">
        <v>77</v>
      </c>
      <c r="AG6" s="615"/>
      <c r="AH6" s="615"/>
      <c r="AI6" s="615"/>
      <c r="AJ6" s="615"/>
      <c r="AK6" s="616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565" t="s">
        <v>54</v>
      </c>
      <c r="B8" s="567" t="s">
        <v>0</v>
      </c>
      <c r="C8" s="568"/>
      <c r="D8" s="568"/>
      <c r="E8" s="568"/>
      <c r="F8" s="568"/>
      <c r="G8" s="568"/>
      <c r="H8" s="569"/>
      <c r="I8" s="541" t="s">
        <v>55</v>
      </c>
      <c r="J8" s="541"/>
      <c r="K8" s="541"/>
      <c r="L8" s="541"/>
      <c r="M8" s="541"/>
      <c r="N8" s="541"/>
      <c r="O8" s="541"/>
      <c r="P8" s="541"/>
      <c r="Q8" s="541" t="s">
        <v>3</v>
      </c>
      <c r="R8" s="541"/>
      <c r="S8" s="632" t="s">
        <v>4</v>
      </c>
      <c r="T8" s="633"/>
      <c r="U8" s="541" t="s">
        <v>7</v>
      </c>
      <c r="V8" s="541"/>
      <c r="W8" s="541"/>
      <c r="X8" s="541"/>
      <c r="Y8" s="541"/>
      <c r="Z8" s="555" t="s">
        <v>8</v>
      </c>
      <c r="AA8" s="556"/>
      <c r="AB8" s="621"/>
      <c r="AC8" s="541" t="s">
        <v>9</v>
      </c>
      <c r="AD8" s="541"/>
      <c r="AE8" s="541"/>
      <c r="AF8" s="541"/>
      <c r="AG8" s="541"/>
      <c r="AH8" s="541"/>
      <c r="AI8" s="555" t="s">
        <v>12</v>
      </c>
      <c r="AJ8" s="556"/>
      <c r="AK8" s="557"/>
    </row>
    <row r="9" spans="1:37" ht="12.75" customHeight="1" thickBot="1">
      <c r="A9" s="566"/>
      <c r="B9" s="7"/>
      <c r="C9" s="538" t="s">
        <v>1</v>
      </c>
      <c r="D9" s="539"/>
      <c r="E9" s="539"/>
      <c r="F9" s="539"/>
      <c r="G9" s="539"/>
      <c r="H9" s="540"/>
      <c r="I9" s="543" t="s">
        <v>2</v>
      </c>
      <c r="J9" s="543"/>
      <c r="K9" s="543"/>
      <c r="L9" s="543"/>
      <c r="M9" s="543"/>
      <c r="N9" s="543"/>
      <c r="O9" s="543"/>
      <c r="P9" s="543"/>
      <c r="Q9" s="543"/>
      <c r="R9" s="543"/>
      <c r="S9" s="521" t="s">
        <v>73</v>
      </c>
      <c r="T9" s="517"/>
      <c r="U9" s="543"/>
      <c r="V9" s="543"/>
      <c r="W9" s="543"/>
      <c r="X9" s="543"/>
      <c r="Y9" s="543"/>
      <c r="Z9" s="561"/>
      <c r="AA9" s="562"/>
      <c r="AB9" s="622"/>
      <c r="AC9" s="543" t="s">
        <v>10</v>
      </c>
      <c r="AD9" s="543"/>
      <c r="AE9" s="543" t="s">
        <v>11</v>
      </c>
      <c r="AF9" s="543"/>
      <c r="AG9" s="620" t="s">
        <v>56</v>
      </c>
      <c r="AH9" s="543"/>
      <c r="AI9" s="561"/>
      <c r="AJ9" s="562"/>
      <c r="AK9" s="563"/>
    </row>
    <row r="10" spans="1:37" ht="12.75" customHeight="1">
      <c r="A10" s="544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51" t="s">
        <v>57</v>
      </c>
      <c r="J10" s="551"/>
      <c r="K10" s="551"/>
      <c r="L10" s="551"/>
      <c r="M10" s="551"/>
      <c r="N10" s="551"/>
      <c r="O10" s="551"/>
      <c r="P10" s="551"/>
      <c r="Q10" s="551" t="s">
        <v>58</v>
      </c>
      <c r="R10" s="551"/>
      <c r="S10" s="632">
        <v>10</v>
      </c>
      <c r="T10" s="633"/>
      <c r="U10" s="551" t="s">
        <v>5</v>
      </c>
      <c r="V10" s="551"/>
      <c r="W10" s="551"/>
      <c r="X10" s="551"/>
      <c r="Y10" s="551"/>
      <c r="Z10" s="552">
        <v>50</v>
      </c>
      <c r="AA10" s="553"/>
      <c r="AB10" s="554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55"/>
      <c r="AJ10" s="556"/>
      <c r="AK10" s="557"/>
    </row>
    <row r="11" spans="1:37" ht="12.75" customHeight="1">
      <c r="A11" s="545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623" t="s">
        <v>26</v>
      </c>
      <c r="J11" s="623"/>
      <c r="K11" s="623"/>
      <c r="L11" s="623"/>
      <c r="M11" s="623"/>
      <c r="N11" s="623"/>
      <c r="O11" s="623"/>
      <c r="P11" s="623"/>
      <c r="Q11" s="623"/>
      <c r="R11" s="623"/>
      <c r="S11" s="634"/>
      <c r="T11" s="635"/>
      <c r="U11" s="623" t="s">
        <v>59</v>
      </c>
      <c r="V11" s="623"/>
      <c r="W11" s="623"/>
      <c r="X11" s="623"/>
      <c r="Y11" s="623"/>
      <c r="Z11" s="624">
        <v>50</v>
      </c>
      <c r="AA11" s="625"/>
      <c r="AB11" s="626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58"/>
      <c r="AJ11" s="559"/>
      <c r="AK11" s="560"/>
    </row>
    <row r="12" spans="1:37" ht="12.75" customHeight="1" thickBot="1">
      <c r="A12" s="546"/>
      <c r="B12" s="631"/>
      <c r="C12" s="631"/>
      <c r="D12" s="631"/>
      <c r="E12" s="631"/>
      <c r="F12" s="631"/>
      <c r="G12" s="631"/>
      <c r="H12" s="631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521" t="s">
        <v>74</v>
      </c>
      <c r="T12" s="517"/>
      <c r="U12" s="627" t="s">
        <v>27</v>
      </c>
      <c r="V12" s="627"/>
      <c r="W12" s="627"/>
      <c r="X12" s="627"/>
      <c r="Y12" s="627"/>
      <c r="Z12" s="628">
        <v>200</v>
      </c>
      <c r="AA12" s="629"/>
      <c r="AB12" s="630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61"/>
      <c r="AJ12" s="562"/>
      <c r="AK12" s="563"/>
    </row>
    <row r="13" spans="1:37" ht="12.75" customHeight="1">
      <c r="A13" s="544">
        <v>2</v>
      </c>
      <c r="B13" s="8"/>
      <c r="C13" s="9"/>
      <c r="D13" s="9"/>
      <c r="E13" s="9"/>
      <c r="F13" s="9"/>
      <c r="G13" s="9"/>
      <c r="H13" s="10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632"/>
      <c r="T13" s="633"/>
      <c r="U13" s="541"/>
      <c r="V13" s="541"/>
      <c r="W13" s="541"/>
      <c r="X13" s="541"/>
      <c r="Y13" s="541"/>
      <c r="Z13" s="567"/>
      <c r="AA13" s="568"/>
      <c r="AB13" s="569"/>
      <c r="AC13" s="8"/>
      <c r="AD13" s="10"/>
      <c r="AE13" s="8"/>
      <c r="AF13" s="10"/>
      <c r="AG13" s="8"/>
      <c r="AH13" s="10"/>
      <c r="AI13" s="555"/>
      <c r="AJ13" s="556"/>
      <c r="AK13" s="557"/>
    </row>
    <row r="14" spans="1:37" ht="12.75" customHeight="1">
      <c r="A14" s="545"/>
      <c r="B14" s="6"/>
      <c r="C14" s="5"/>
      <c r="D14" s="5"/>
      <c r="E14" s="5"/>
      <c r="F14" s="5"/>
      <c r="G14" s="5"/>
      <c r="H14" s="4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634"/>
      <c r="T14" s="635"/>
      <c r="U14" s="542"/>
      <c r="V14" s="542"/>
      <c r="W14" s="542"/>
      <c r="X14" s="542"/>
      <c r="Y14" s="542"/>
      <c r="Z14" s="564"/>
      <c r="AA14" s="497"/>
      <c r="AB14" s="498"/>
      <c r="AC14" s="3"/>
      <c r="AD14" s="4"/>
      <c r="AE14" s="3"/>
      <c r="AF14" s="4"/>
      <c r="AG14" s="3"/>
      <c r="AH14" s="4"/>
      <c r="AI14" s="558"/>
      <c r="AJ14" s="559"/>
      <c r="AK14" s="560"/>
    </row>
    <row r="15" spans="1:37" ht="12.75" customHeight="1" thickBot="1">
      <c r="A15" s="546"/>
      <c r="B15" s="550"/>
      <c r="C15" s="550"/>
      <c r="D15" s="550"/>
      <c r="E15" s="550"/>
      <c r="F15" s="550"/>
      <c r="G15" s="550"/>
      <c r="H15" s="550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21"/>
      <c r="T15" s="517"/>
      <c r="U15" s="543"/>
      <c r="V15" s="543"/>
      <c r="W15" s="543"/>
      <c r="X15" s="543"/>
      <c r="Y15" s="543"/>
      <c r="Z15" s="538"/>
      <c r="AA15" s="539"/>
      <c r="AB15" s="540"/>
      <c r="AC15" s="11"/>
      <c r="AD15" s="12"/>
      <c r="AE15" s="11"/>
      <c r="AF15" s="12"/>
      <c r="AG15" s="11"/>
      <c r="AH15" s="12"/>
      <c r="AI15" s="561"/>
      <c r="AJ15" s="562"/>
      <c r="AK15" s="563"/>
    </row>
    <row r="16" spans="1:37" ht="12.75" customHeight="1">
      <c r="A16" s="544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51" t="s">
        <v>60</v>
      </c>
      <c r="J16" s="551"/>
      <c r="K16" s="551"/>
      <c r="L16" s="551"/>
      <c r="M16" s="551"/>
      <c r="N16" s="551"/>
      <c r="O16" s="551"/>
      <c r="P16" s="551"/>
      <c r="Q16" s="551" t="s">
        <v>61</v>
      </c>
      <c r="R16" s="551"/>
      <c r="S16" s="632">
        <v>11</v>
      </c>
      <c r="T16" s="633"/>
      <c r="U16" s="551"/>
      <c r="V16" s="551"/>
      <c r="W16" s="551"/>
      <c r="X16" s="551"/>
      <c r="Y16" s="551"/>
      <c r="Z16" s="552"/>
      <c r="AA16" s="553"/>
      <c r="AB16" s="554"/>
      <c r="AC16" s="19"/>
      <c r="AD16" s="21"/>
      <c r="AE16" s="19"/>
      <c r="AF16" s="21"/>
      <c r="AG16" s="19"/>
      <c r="AH16" s="21"/>
      <c r="AI16" s="636" t="s">
        <v>85</v>
      </c>
      <c r="AJ16" s="637"/>
      <c r="AK16" s="638"/>
    </row>
    <row r="17" spans="1:37" ht="12.75" customHeight="1">
      <c r="A17" s="545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623" t="s">
        <v>28</v>
      </c>
      <c r="J17" s="623"/>
      <c r="K17" s="623"/>
      <c r="L17" s="623"/>
      <c r="M17" s="623"/>
      <c r="N17" s="623"/>
      <c r="O17" s="623"/>
      <c r="P17" s="623"/>
      <c r="Q17" s="623"/>
      <c r="R17" s="623"/>
      <c r="S17" s="634"/>
      <c r="T17" s="635"/>
      <c r="U17" s="623"/>
      <c r="V17" s="623"/>
      <c r="W17" s="623"/>
      <c r="X17" s="623"/>
      <c r="Y17" s="623"/>
      <c r="Z17" s="624"/>
      <c r="AA17" s="625"/>
      <c r="AB17" s="626"/>
      <c r="AC17" s="25"/>
      <c r="AD17" s="24"/>
      <c r="AE17" s="25"/>
      <c r="AF17" s="24"/>
      <c r="AG17" s="25"/>
      <c r="AH17" s="24"/>
      <c r="AI17" s="639"/>
      <c r="AJ17" s="640"/>
      <c r="AK17" s="641"/>
    </row>
    <row r="18" spans="1:37" ht="12.75" customHeight="1" thickBot="1">
      <c r="A18" s="546"/>
      <c r="B18" s="631"/>
      <c r="C18" s="631"/>
      <c r="D18" s="631"/>
      <c r="E18" s="631"/>
      <c r="F18" s="631"/>
      <c r="G18" s="631"/>
      <c r="H18" s="631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521" t="s">
        <v>75</v>
      </c>
      <c r="T18" s="517"/>
      <c r="U18" s="627"/>
      <c r="V18" s="627"/>
      <c r="W18" s="627"/>
      <c r="X18" s="627"/>
      <c r="Y18" s="627"/>
      <c r="Z18" s="628"/>
      <c r="AA18" s="629"/>
      <c r="AB18" s="630"/>
      <c r="AC18" s="30"/>
      <c r="AD18" s="31"/>
      <c r="AE18" s="30"/>
      <c r="AF18" s="31"/>
      <c r="AG18" s="30"/>
      <c r="AH18" s="31"/>
      <c r="AI18" s="642"/>
      <c r="AJ18" s="643"/>
      <c r="AK18" s="644"/>
    </row>
    <row r="19" spans="1:37" ht="12.75" customHeight="1">
      <c r="A19" s="544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52" t="s">
        <v>62</v>
      </c>
      <c r="J19" s="553"/>
      <c r="K19" s="553"/>
      <c r="L19" s="553"/>
      <c r="M19" s="553"/>
      <c r="N19" s="553"/>
      <c r="O19" s="553"/>
      <c r="P19" s="554"/>
      <c r="Q19" s="636" t="s">
        <v>63</v>
      </c>
      <c r="R19" s="649"/>
      <c r="S19" s="555">
        <v>12</v>
      </c>
      <c r="T19" s="621"/>
      <c r="U19" s="552" t="s">
        <v>59</v>
      </c>
      <c r="V19" s="553"/>
      <c r="W19" s="553"/>
      <c r="X19" s="553"/>
      <c r="Y19" s="554"/>
      <c r="Z19" s="552">
        <v>50</v>
      </c>
      <c r="AA19" s="553"/>
      <c r="AB19" s="554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636" t="s">
        <v>85</v>
      </c>
      <c r="AJ19" s="637"/>
      <c r="AK19" s="638"/>
    </row>
    <row r="20" spans="1:37" ht="12.75" customHeight="1">
      <c r="A20" s="545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45" t="s">
        <v>29</v>
      </c>
      <c r="J20" s="646"/>
      <c r="K20" s="646"/>
      <c r="L20" s="646"/>
      <c r="M20" s="646"/>
      <c r="N20" s="646"/>
      <c r="O20" s="646"/>
      <c r="P20" s="647"/>
      <c r="Q20" s="639"/>
      <c r="R20" s="650"/>
      <c r="S20" s="651"/>
      <c r="T20" s="652"/>
      <c r="U20" s="624"/>
      <c r="V20" s="625"/>
      <c r="W20" s="625"/>
      <c r="X20" s="625"/>
      <c r="Y20" s="626"/>
      <c r="Z20" s="624"/>
      <c r="AA20" s="625"/>
      <c r="AB20" s="626"/>
      <c r="AC20" s="25"/>
      <c r="AD20" s="24"/>
      <c r="AE20" s="25"/>
      <c r="AF20" s="24"/>
      <c r="AG20" s="25"/>
      <c r="AH20" s="24"/>
      <c r="AI20" s="639"/>
      <c r="AJ20" s="640"/>
      <c r="AK20" s="641"/>
    </row>
    <row r="21" spans="1:37" ht="12.75" customHeight="1" thickBot="1">
      <c r="A21" s="546"/>
      <c r="B21" s="547"/>
      <c r="C21" s="548"/>
      <c r="D21" s="548"/>
      <c r="E21" s="548"/>
      <c r="F21" s="548"/>
      <c r="G21" s="548"/>
      <c r="H21" s="549"/>
      <c r="I21" s="642"/>
      <c r="J21" s="643"/>
      <c r="K21" s="643"/>
      <c r="L21" s="643"/>
      <c r="M21" s="643"/>
      <c r="N21" s="643"/>
      <c r="O21" s="643"/>
      <c r="P21" s="648"/>
      <c r="Q21" s="642"/>
      <c r="R21" s="648"/>
      <c r="S21" s="521" t="s">
        <v>75</v>
      </c>
      <c r="T21" s="517"/>
      <c r="U21" s="628"/>
      <c r="V21" s="629"/>
      <c r="W21" s="629"/>
      <c r="X21" s="629"/>
      <c r="Y21" s="630"/>
      <c r="Z21" s="628"/>
      <c r="AA21" s="629"/>
      <c r="AB21" s="630"/>
      <c r="AC21" s="30"/>
      <c r="AD21" s="31"/>
      <c r="AE21" s="30"/>
      <c r="AF21" s="31"/>
      <c r="AG21" s="30"/>
      <c r="AH21" s="31"/>
      <c r="AI21" s="642"/>
      <c r="AJ21" s="643"/>
      <c r="AK21" s="644"/>
    </row>
    <row r="22" spans="1:37" ht="12.75" customHeight="1">
      <c r="A22" s="544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52" t="s">
        <v>64</v>
      </c>
      <c r="J22" s="553"/>
      <c r="K22" s="553"/>
      <c r="L22" s="553"/>
      <c r="M22" s="553"/>
      <c r="N22" s="553"/>
      <c r="O22" s="553"/>
      <c r="P22" s="554"/>
      <c r="Q22" s="636" t="s">
        <v>63</v>
      </c>
      <c r="R22" s="649"/>
      <c r="S22" s="555">
        <v>12</v>
      </c>
      <c r="T22" s="621"/>
      <c r="U22" s="552" t="s">
        <v>5</v>
      </c>
      <c r="V22" s="553"/>
      <c r="W22" s="553"/>
      <c r="X22" s="553"/>
      <c r="Y22" s="554"/>
      <c r="Z22" s="552">
        <v>50</v>
      </c>
      <c r="AA22" s="553"/>
      <c r="AB22" s="554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636" t="s">
        <v>85</v>
      </c>
      <c r="AJ22" s="637"/>
      <c r="AK22" s="638"/>
    </row>
    <row r="23" spans="1:37" ht="12.75" customHeight="1">
      <c r="A23" s="545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45" t="s">
        <v>30</v>
      </c>
      <c r="J23" s="646"/>
      <c r="K23" s="646"/>
      <c r="L23" s="646"/>
      <c r="M23" s="646"/>
      <c r="N23" s="646"/>
      <c r="O23" s="646"/>
      <c r="P23" s="647"/>
      <c r="Q23" s="639"/>
      <c r="R23" s="650"/>
      <c r="S23" s="651"/>
      <c r="T23" s="652"/>
      <c r="U23" s="624" t="s">
        <v>6</v>
      </c>
      <c r="V23" s="625"/>
      <c r="W23" s="625"/>
      <c r="X23" s="625"/>
      <c r="Y23" s="626"/>
      <c r="Z23" s="624">
        <v>50</v>
      </c>
      <c r="AA23" s="625"/>
      <c r="AB23" s="626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639"/>
      <c r="AJ23" s="640"/>
      <c r="AK23" s="641"/>
    </row>
    <row r="24" spans="1:37" ht="12.75" customHeight="1" thickBot="1">
      <c r="A24" s="546"/>
      <c r="B24" s="547"/>
      <c r="C24" s="548"/>
      <c r="D24" s="548"/>
      <c r="E24" s="548"/>
      <c r="F24" s="548"/>
      <c r="G24" s="548"/>
      <c r="H24" s="549"/>
      <c r="I24" s="642"/>
      <c r="J24" s="643"/>
      <c r="K24" s="643"/>
      <c r="L24" s="643"/>
      <c r="M24" s="643"/>
      <c r="N24" s="643"/>
      <c r="O24" s="643"/>
      <c r="P24" s="648"/>
      <c r="Q24" s="642"/>
      <c r="R24" s="648"/>
      <c r="S24" s="521" t="s">
        <v>76</v>
      </c>
      <c r="T24" s="517"/>
      <c r="U24" s="628"/>
      <c r="V24" s="629"/>
      <c r="W24" s="629"/>
      <c r="X24" s="629"/>
      <c r="Y24" s="630"/>
      <c r="Z24" s="628"/>
      <c r="AA24" s="629"/>
      <c r="AB24" s="630"/>
      <c r="AC24" s="30"/>
      <c r="AD24" s="31"/>
      <c r="AE24" s="30"/>
      <c r="AF24" s="31"/>
      <c r="AG24" s="30"/>
      <c r="AH24" s="31"/>
      <c r="AI24" s="642"/>
      <c r="AJ24" s="643"/>
      <c r="AK24" s="644"/>
    </row>
    <row r="25" spans="1:37" ht="12.75" customHeight="1">
      <c r="A25" s="544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52" t="s">
        <v>65</v>
      </c>
      <c r="J25" s="553"/>
      <c r="K25" s="553"/>
      <c r="L25" s="553"/>
      <c r="M25" s="553"/>
      <c r="N25" s="553"/>
      <c r="O25" s="553"/>
      <c r="P25" s="554"/>
      <c r="Q25" s="636" t="s">
        <v>63</v>
      </c>
      <c r="R25" s="649"/>
      <c r="S25" s="555">
        <v>12</v>
      </c>
      <c r="T25" s="621"/>
      <c r="U25" s="552" t="s">
        <v>32</v>
      </c>
      <c r="V25" s="553"/>
      <c r="W25" s="553"/>
      <c r="X25" s="553"/>
      <c r="Y25" s="554"/>
      <c r="Z25" s="552">
        <v>50</v>
      </c>
      <c r="AA25" s="553"/>
      <c r="AB25" s="554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636" t="s">
        <v>85</v>
      </c>
      <c r="AJ25" s="637"/>
      <c r="AK25" s="638"/>
    </row>
    <row r="26" spans="1:37" ht="12.75" customHeight="1">
      <c r="A26" s="545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45" t="s">
        <v>31</v>
      </c>
      <c r="J26" s="646"/>
      <c r="K26" s="646"/>
      <c r="L26" s="646"/>
      <c r="M26" s="646"/>
      <c r="N26" s="646"/>
      <c r="O26" s="646"/>
      <c r="P26" s="647"/>
      <c r="Q26" s="639"/>
      <c r="R26" s="650"/>
      <c r="S26" s="651"/>
      <c r="T26" s="652"/>
      <c r="U26" s="624" t="s">
        <v>32</v>
      </c>
      <c r="V26" s="625"/>
      <c r="W26" s="625"/>
      <c r="X26" s="625"/>
      <c r="Y26" s="626"/>
      <c r="Z26" s="624">
        <v>100</v>
      </c>
      <c r="AA26" s="625"/>
      <c r="AB26" s="626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639"/>
      <c r="AJ26" s="640"/>
      <c r="AK26" s="641"/>
    </row>
    <row r="27" spans="1:37" ht="12.75" customHeight="1" thickBot="1">
      <c r="A27" s="546"/>
      <c r="B27" s="547"/>
      <c r="C27" s="548"/>
      <c r="D27" s="548"/>
      <c r="E27" s="548"/>
      <c r="F27" s="548"/>
      <c r="G27" s="548"/>
      <c r="H27" s="549"/>
      <c r="I27" s="642"/>
      <c r="J27" s="643"/>
      <c r="K27" s="643"/>
      <c r="L27" s="643"/>
      <c r="M27" s="643"/>
      <c r="N27" s="643"/>
      <c r="O27" s="643"/>
      <c r="P27" s="648"/>
      <c r="Q27" s="642"/>
      <c r="R27" s="648"/>
      <c r="S27" s="521" t="s">
        <v>76</v>
      </c>
      <c r="T27" s="517"/>
      <c r="U27" s="628"/>
      <c r="V27" s="629"/>
      <c r="W27" s="629"/>
      <c r="X27" s="629"/>
      <c r="Y27" s="630"/>
      <c r="Z27" s="628"/>
      <c r="AA27" s="629"/>
      <c r="AB27" s="630"/>
      <c r="AC27" s="30"/>
      <c r="AD27" s="31"/>
      <c r="AE27" s="30"/>
      <c r="AF27" s="31"/>
      <c r="AG27" s="30"/>
      <c r="AH27" s="31"/>
      <c r="AI27" s="642"/>
      <c r="AJ27" s="643"/>
      <c r="AK27" s="644"/>
    </row>
    <row r="28" spans="1:37" ht="12.75" customHeight="1">
      <c r="A28" s="544">
        <v>7</v>
      </c>
      <c r="B28" s="19"/>
      <c r="C28" s="20"/>
      <c r="D28" s="20"/>
      <c r="E28" s="20"/>
      <c r="F28" s="20"/>
      <c r="G28" s="20"/>
      <c r="H28" s="21"/>
      <c r="I28" s="551" t="s">
        <v>66</v>
      </c>
      <c r="J28" s="551"/>
      <c r="K28" s="551"/>
      <c r="L28" s="551"/>
      <c r="M28" s="551"/>
      <c r="N28" s="551"/>
      <c r="O28" s="551"/>
      <c r="P28" s="551"/>
      <c r="Q28" s="551" t="s">
        <v>67</v>
      </c>
      <c r="R28" s="551"/>
      <c r="S28" s="632"/>
      <c r="T28" s="633"/>
      <c r="U28" s="551" t="s">
        <v>68</v>
      </c>
      <c r="V28" s="551"/>
      <c r="W28" s="551"/>
      <c r="X28" s="551"/>
      <c r="Y28" s="551"/>
      <c r="Z28" s="552">
        <v>200</v>
      </c>
      <c r="AA28" s="553"/>
      <c r="AB28" s="554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636"/>
      <c r="AJ28" s="637"/>
      <c r="AK28" s="638"/>
    </row>
    <row r="29" spans="1:37" ht="12.75" customHeight="1">
      <c r="A29" s="545"/>
      <c r="B29" s="22"/>
      <c r="C29" s="23"/>
      <c r="D29" s="23"/>
      <c r="E29" s="23"/>
      <c r="F29" s="23"/>
      <c r="G29" s="23"/>
      <c r="H29" s="24"/>
      <c r="I29" s="623" t="s">
        <v>69</v>
      </c>
      <c r="J29" s="623"/>
      <c r="K29" s="623"/>
      <c r="L29" s="623"/>
      <c r="M29" s="623"/>
      <c r="N29" s="623"/>
      <c r="O29" s="623"/>
      <c r="P29" s="623"/>
      <c r="Q29" s="623"/>
      <c r="R29" s="623"/>
      <c r="S29" s="634"/>
      <c r="T29" s="635"/>
      <c r="U29" s="623" t="s">
        <v>70</v>
      </c>
      <c r="V29" s="623"/>
      <c r="W29" s="623"/>
      <c r="X29" s="623"/>
      <c r="Y29" s="623"/>
      <c r="Z29" s="624">
        <v>200</v>
      </c>
      <c r="AA29" s="625"/>
      <c r="AB29" s="626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639"/>
      <c r="AJ29" s="640"/>
      <c r="AK29" s="641"/>
    </row>
    <row r="30" spans="1:37" ht="12.75" customHeight="1" thickBot="1">
      <c r="A30" s="546"/>
      <c r="B30" s="631"/>
      <c r="C30" s="631"/>
      <c r="D30" s="631"/>
      <c r="E30" s="631"/>
      <c r="F30" s="631"/>
      <c r="G30" s="631"/>
      <c r="H30" s="631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521" t="s">
        <v>76</v>
      </c>
      <c r="T30" s="517"/>
      <c r="U30" s="627"/>
      <c r="V30" s="627"/>
      <c r="W30" s="627"/>
      <c r="X30" s="627"/>
      <c r="Y30" s="627"/>
      <c r="Z30" s="628"/>
      <c r="AA30" s="629"/>
      <c r="AB30" s="630"/>
      <c r="AC30" s="30"/>
      <c r="AD30" s="31"/>
      <c r="AE30" s="30"/>
      <c r="AF30" s="31"/>
      <c r="AG30" s="30"/>
      <c r="AH30" s="31"/>
      <c r="AI30" s="642"/>
      <c r="AJ30" s="643"/>
      <c r="AK30" s="644"/>
    </row>
    <row r="31" spans="1:37" ht="12.75" customHeight="1">
      <c r="A31" s="544">
        <v>8</v>
      </c>
      <c r="B31" s="8"/>
      <c r="C31" s="9"/>
      <c r="D31" s="9"/>
      <c r="E31" s="9"/>
      <c r="F31" s="9"/>
      <c r="G31" s="9"/>
      <c r="H31" s="10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632"/>
      <c r="T31" s="633"/>
      <c r="U31" s="541"/>
      <c r="V31" s="541"/>
      <c r="W31" s="541"/>
      <c r="X31" s="541"/>
      <c r="Y31" s="541"/>
      <c r="Z31" s="567"/>
      <c r="AA31" s="568"/>
      <c r="AB31" s="569"/>
      <c r="AC31" s="8"/>
      <c r="AD31" s="10"/>
      <c r="AE31" s="8"/>
      <c r="AF31" s="10"/>
      <c r="AG31" s="8"/>
      <c r="AH31" s="10"/>
      <c r="AI31" s="555"/>
      <c r="AJ31" s="556"/>
      <c r="AK31" s="557"/>
    </row>
    <row r="32" spans="1:37" ht="12.75" customHeight="1">
      <c r="A32" s="545"/>
      <c r="B32" s="6"/>
      <c r="C32" s="5"/>
      <c r="D32" s="5"/>
      <c r="E32" s="5"/>
      <c r="F32" s="5"/>
      <c r="G32" s="5"/>
      <c r="H32" s="4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634"/>
      <c r="T32" s="635"/>
      <c r="U32" s="542"/>
      <c r="V32" s="542"/>
      <c r="W32" s="542"/>
      <c r="X32" s="542"/>
      <c r="Y32" s="542"/>
      <c r="Z32" s="564"/>
      <c r="AA32" s="497"/>
      <c r="AB32" s="498"/>
      <c r="AC32" s="3"/>
      <c r="AD32" s="4"/>
      <c r="AE32" s="3"/>
      <c r="AF32" s="4"/>
      <c r="AG32" s="3"/>
      <c r="AH32" s="4"/>
      <c r="AI32" s="558"/>
      <c r="AJ32" s="559"/>
      <c r="AK32" s="560"/>
    </row>
    <row r="33" spans="1:37" ht="12.75" customHeight="1" thickBot="1">
      <c r="A33" s="546"/>
      <c r="B33" s="550"/>
      <c r="C33" s="550"/>
      <c r="D33" s="550"/>
      <c r="E33" s="550"/>
      <c r="F33" s="550"/>
      <c r="G33" s="550"/>
      <c r="H33" s="550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21"/>
      <c r="T33" s="517"/>
      <c r="U33" s="543"/>
      <c r="V33" s="543"/>
      <c r="W33" s="543"/>
      <c r="X33" s="543"/>
      <c r="Y33" s="543"/>
      <c r="Z33" s="538"/>
      <c r="AA33" s="539"/>
      <c r="AB33" s="540"/>
      <c r="AC33" s="11"/>
      <c r="AD33" s="12"/>
      <c r="AE33" s="11"/>
      <c r="AF33" s="12"/>
      <c r="AG33" s="11"/>
      <c r="AH33" s="12"/>
      <c r="AI33" s="561"/>
      <c r="AJ33" s="562"/>
      <c r="AK33" s="563"/>
    </row>
    <row r="34" spans="1:37" ht="12.75" customHeight="1">
      <c r="A34" s="544">
        <v>9</v>
      </c>
      <c r="B34" s="8"/>
      <c r="C34" s="9"/>
      <c r="D34" s="9"/>
      <c r="E34" s="9"/>
      <c r="F34" s="9"/>
      <c r="G34" s="9"/>
      <c r="H34" s="10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632"/>
      <c r="T34" s="633"/>
      <c r="U34" s="541"/>
      <c r="V34" s="541"/>
      <c r="W34" s="541"/>
      <c r="X34" s="541"/>
      <c r="Y34" s="541"/>
      <c r="Z34" s="567"/>
      <c r="AA34" s="568"/>
      <c r="AB34" s="569"/>
      <c r="AC34" s="8"/>
      <c r="AD34" s="10"/>
      <c r="AE34" s="8"/>
      <c r="AF34" s="10"/>
      <c r="AG34" s="8"/>
      <c r="AH34" s="10"/>
      <c r="AI34" s="555"/>
      <c r="AJ34" s="556"/>
      <c r="AK34" s="557"/>
    </row>
    <row r="35" spans="1:37" ht="12.75" customHeight="1">
      <c r="A35" s="545"/>
      <c r="B35" s="6"/>
      <c r="C35" s="5"/>
      <c r="D35" s="5"/>
      <c r="E35" s="5"/>
      <c r="F35" s="5"/>
      <c r="G35" s="5"/>
      <c r="H35" s="4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634"/>
      <c r="T35" s="635"/>
      <c r="U35" s="542"/>
      <c r="V35" s="542"/>
      <c r="W35" s="542"/>
      <c r="X35" s="542"/>
      <c r="Y35" s="542"/>
      <c r="Z35" s="564"/>
      <c r="AA35" s="497"/>
      <c r="AB35" s="498"/>
      <c r="AC35" s="3"/>
      <c r="AD35" s="4"/>
      <c r="AE35" s="3"/>
      <c r="AF35" s="4"/>
      <c r="AG35" s="3"/>
      <c r="AH35" s="4"/>
      <c r="AI35" s="558"/>
      <c r="AJ35" s="559"/>
      <c r="AK35" s="560"/>
    </row>
    <row r="36" spans="1:37" ht="12.75" customHeight="1" thickBot="1">
      <c r="A36" s="546"/>
      <c r="B36" s="550"/>
      <c r="C36" s="550"/>
      <c r="D36" s="550"/>
      <c r="E36" s="550"/>
      <c r="F36" s="550"/>
      <c r="G36" s="550"/>
      <c r="H36" s="550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21"/>
      <c r="T36" s="517"/>
      <c r="U36" s="543"/>
      <c r="V36" s="543"/>
      <c r="W36" s="543"/>
      <c r="X36" s="543"/>
      <c r="Y36" s="543"/>
      <c r="Z36" s="538"/>
      <c r="AA36" s="539"/>
      <c r="AB36" s="540"/>
      <c r="AC36" s="11"/>
      <c r="AD36" s="12"/>
      <c r="AE36" s="11"/>
      <c r="AF36" s="12"/>
      <c r="AG36" s="11"/>
      <c r="AH36" s="12"/>
      <c r="AI36" s="561"/>
      <c r="AJ36" s="562"/>
      <c r="AK36" s="563"/>
    </row>
    <row r="37" spans="1:37" ht="12.75" customHeight="1">
      <c r="A37" s="544">
        <v>10</v>
      </c>
      <c r="B37" s="8"/>
      <c r="C37" s="9"/>
      <c r="D37" s="9"/>
      <c r="E37" s="9"/>
      <c r="F37" s="9"/>
      <c r="G37" s="9"/>
      <c r="H37" s="10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632"/>
      <c r="T37" s="633"/>
      <c r="U37" s="541"/>
      <c r="V37" s="541"/>
      <c r="W37" s="541"/>
      <c r="X37" s="541"/>
      <c r="Y37" s="541"/>
      <c r="Z37" s="567"/>
      <c r="AA37" s="568"/>
      <c r="AB37" s="569"/>
      <c r="AC37" s="8"/>
      <c r="AD37" s="10"/>
      <c r="AE37" s="8"/>
      <c r="AF37" s="10"/>
      <c r="AG37" s="8"/>
      <c r="AH37" s="10"/>
      <c r="AI37" s="555"/>
      <c r="AJ37" s="556"/>
      <c r="AK37" s="557"/>
    </row>
    <row r="38" spans="1:37" ht="12.75" customHeight="1">
      <c r="A38" s="545"/>
      <c r="B38" s="6"/>
      <c r="C38" s="5"/>
      <c r="D38" s="5"/>
      <c r="E38" s="5"/>
      <c r="F38" s="5"/>
      <c r="G38" s="5"/>
      <c r="H38" s="4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634"/>
      <c r="T38" s="635"/>
      <c r="U38" s="542"/>
      <c r="V38" s="542"/>
      <c r="W38" s="542"/>
      <c r="X38" s="542"/>
      <c r="Y38" s="542"/>
      <c r="Z38" s="564"/>
      <c r="AA38" s="497"/>
      <c r="AB38" s="498"/>
      <c r="AC38" s="3"/>
      <c r="AD38" s="4"/>
      <c r="AE38" s="3"/>
      <c r="AF38" s="4"/>
      <c r="AG38" s="3"/>
      <c r="AH38" s="4"/>
      <c r="AI38" s="558"/>
      <c r="AJ38" s="559"/>
      <c r="AK38" s="560"/>
    </row>
    <row r="39" spans="1:37" ht="12.75" customHeight="1" thickBot="1">
      <c r="A39" s="546"/>
      <c r="B39" s="550"/>
      <c r="C39" s="550"/>
      <c r="D39" s="550"/>
      <c r="E39" s="550"/>
      <c r="F39" s="550"/>
      <c r="G39" s="550"/>
      <c r="H39" s="550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21"/>
      <c r="T39" s="517"/>
      <c r="U39" s="543"/>
      <c r="V39" s="543"/>
      <c r="W39" s="543"/>
      <c r="X39" s="543"/>
      <c r="Y39" s="543"/>
      <c r="Z39" s="538"/>
      <c r="AA39" s="539"/>
      <c r="AB39" s="540"/>
      <c r="AC39" s="11"/>
      <c r="AD39" s="12"/>
      <c r="AE39" s="11"/>
      <c r="AF39" s="12"/>
      <c r="AG39" s="11"/>
      <c r="AH39" s="12"/>
      <c r="AI39" s="561"/>
      <c r="AJ39" s="562"/>
      <c r="AK39" s="563"/>
    </row>
    <row r="40" spans="1:37" ht="12.75" customHeight="1">
      <c r="A40" s="544">
        <v>11</v>
      </c>
      <c r="B40" s="8"/>
      <c r="C40" s="9"/>
      <c r="D40" s="9"/>
      <c r="E40" s="9"/>
      <c r="F40" s="9"/>
      <c r="G40" s="9"/>
      <c r="H40" s="10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632"/>
      <c r="T40" s="633"/>
      <c r="U40" s="541"/>
      <c r="V40" s="541"/>
      <c r="W40" s="541"/>
      <c r="X40" s="541"/>
      <c r="Y40" s="541"/>
      <c r="Z40" s="567"/>
      <c r="AA40" s="568"/>
      <c r="AB40" s="569"/>
      <c r="AC40" s="8"/>
      <c r="AD40" s="10"/>
      <c r="AE40" s="8"/>
      <c r="AF40" s="10"/>
      <c r="AG40" s="8"/>
      <c r="AH40" s="10"/>
      <c r="AI40" s="555"/>
      <c r="AJ40" s="556"/>
      <c r="AK40" s="557"/>
    </row>
    <row r="41" spans="1:37" ht="12.75" customHeight="1">
      <c r="A41" s="545"/>
      <c r="B41" s="6"/>
      <c r="C41" s="5"/>
      <c r="D41" s="5"/>
      <c r="E41" s="5"/>
      <c r="F41" s="5"/>
      <c r="G41" s="5"/>
      <c r="H41" s="4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634"/>
      <c r="T41" s="635"/>
      <c r="U41" s="542"/>
      <c r="V41" s="542"/>
      <c r="W41" s="542"/>
      <c r="X41" s="542"/>
      <c r="Y41" s="542"/>
      <c r="Z41" s="564"/>
      <c r="AA41" s="497"/>
      <c r="AB41" s="498"/>
      <c r="AC41" s="3"/>
      <c r="AD41" s="4"/>
      <c r="AE41" s="3"/>
      <c r="AF41" s="4"/>
      <c r="AG41" s="3"/>
      <c r="AH41" s="4"/>
      <c r="AI41" s="558"/>
      <c r="AJ41" s="559"/>
      <c r="AK41" s="560"/>
    </row>
    <row r="42" spans="1:37" ht="12.75" customHeight="1" thickBot="1">
      <c r="A42" s="546"/>
      <c r="B42" s="550"/>
      <c r="C42" s="550"/>
      <c r="D42" s="550"/>
      <c r="E42" s="550"/>
      <c r="F42" s="550"/>
      <c r="G42" s="550"/>
      <c r="H42" s="550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21"/>
      <c r="T42" s="517"/>
      <c r="U42" s="543"/>
      <c r="V42" s="543"/>
      <c r="W42" s="543"/>
      <c r="X42" s="543"/>
      <c r="Y42" s="543"/>
      <c r="Z42" s="538"/>
      <c r="AA42" s="539"/>
      <c r="AB42" s="540"/>
      <c r="AC42" s="11"/>
      <c r="AD42" s="12"/>
      <c r="AE42" s="11"/>
      <c r="AF42" s="12"/>
      <c r="AG42" s="11"/>
      <c r="AH42" s="12"/>
      <c r="AI42" s="561"/>
      <c r="AJ42" s="562"/>
      <c r="AK42" s="563"/>
    </row>
    <row r="43" spans="1:37" ht="12.75" customHeight="1">
      <c r="A43" s="544">
        <v>12</v>
      </c>
      <c r="B43" s="8"/>
      <c r="C43" s="9"/>
      <c r="D43" s="9"/>
      <c r="E43" s="9"/>
      <c r="F43" s="9"/>
      <c r="G43" s="9"/>
      <c r="H43" s="10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632"/>
      <c r="T43" s="633"/>
      <c r="U43" s="541"/>
      <c r="V43" s="541"/>
      <c r="W43" s="541"/>
      <c r="X43" s="541"/>
      <c r="Y43" s="541"/>
      <c r="Z43" s="567"/>
      <c r="AA43" s="568"/>
      <c r="AB43" s="569"/>
      <c r="AC43" s="8"/>
      <c r="AD43" s="10"/>
      <c r="AE43" s="8"/>
      <c r="AF43" s="10"/>
      <c r="AG43" s="8"/>
      <c r="AH43" s="10"/>
      <c r="AI43" s="555"/>
      <c r="AJ43" s="556"/>
      <c r="AK43" s="557"/>
    </row>
    <row r="44" spans="1:37" ht="12.75" customHeight="1">
      <c r="A44" s="545"/>
      <c r="B44" s="6"/>
      <c r="C44" s="5"/>
      <c r="D44" s="5"/>
      <c r="E44" s="5"/>
      <c r="F44" s="5"/>
      <c r="G44" s="5"/>
      <c r="H44" s="4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634"/>
      <c r="T44" s="635"/>
      <c r="U44" s="542"/>
      <c r="V44" s="542"/>
      <c r="W44" s="542"/>
      <c r="X44" s="542"/>
      <c r="Y44" s="542"/>
      <c r="Z44" s="564"/>
      <c r="AA44" s="497"/>
      <c r="AB44" s="498"/>
      <c r="AC44" s="3"/>
      <c r="AD44" s="4"/>
      <c r="AE44" s="3"/>
      <c r="AF44" s="4"/>
      <c r="AG44" s="3"/>
      <c r="AH44" s="4"/>
      <c r="AI44" s="558"/>
      <c r="AJ44" s="559"/>
      <c r="AK44" s="560"/>
    </row>
    <row r="45" spans="1:37" ht="12.75" customHeight="1" thickBot="1">
      <c r="A45" s="546"/>
      <c r="B45" s="550"/>
      <c r="C45" s="550"/>
      <c r="D45" s="550"/>
      <c r="E45" s="550"/>
      <c r="F45" s="550"/>
      <c r="G45" s="550"/>
      <c r="H45" s="550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21"/>
      <c r="T45" s="517"/>
      <c r="U45" s="543"/>
      <c r="V45" s="543"/>
      <c r="W45" s="543"/>
      <c r="X45" s="543"/>
      <c r="Y45" s="543"/>
      <c r="Z45" s="538"/>
      <c r="AA45" s="539"/>
      <c r="AB45" s="540"/>
      <c r="AC45" s="11"/>
      <c r="AD45" s="12"/>
      <c r="AE45" s="11"/>
      <c r="AF45" s="12"/>
      <c r="AG45" s="11"/>
      <c r="AH45" s="12"/>
      <c r="AI45" s="561"/>
      <c r="AJ45" s="562"/>
      <c r="AK45" s="563"/>
    </row>
    <row r="46" spans="1:37" ht="12.75" customHeight="1">
      <c r="A46" s="544">
        <v>13</v>
      </c>
      <c r="B46" s="8"/>
      <c r="C46" s="9"/>
      <c r="D46" s="9"/>
      <c r="E46" s="9"/>
      <c r="F46" s="9"/>
      <c r="G46" s="9"/>
      <c r="H46" s="10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632"/>
      <c r="T46" s="633"/>
      <c r="U46" s="541"/>
      <c r="V46" s="541"/>
      <c r="W46" s="541"/>
      <c r="X46" s="541"/>
      <c r="Y46" s="541"/>
      <c r="Z46" s="567"/>
      <c r="AA46" s="568"/>
      <c r="AB46" s="569"/>
      <c r="AC46" s="8"/>
      <c r="AD46" s="10"/>
      <c r="AE46" s="8"/>
      <c r="AF46" s="10"/>
      <c r="AG46" s="8"/>
      <c r="AH46" s="10"/>
      <c r="AI46" s="555"/>
      <c r="AJ46" s="556"/>
      <c r="AK46" s="557"/>
    </row>
    <row r="47" spans="1:37" ht="12.75" customHeight="1">
      <c r="A47" s="545"/>
      <c r="B47" s="6"/>
      <c r="C47" s="5"/>
      <c r="D47" s="5"/>
      <c r="E47" s="5"/>
      <c r="F47" s="5"/>
      <c r="G47" s="5"/>
      <c r="H47" s="4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634"/>
      <c r="T47" s="635"/>
      <c r="U47" s="542"/>
      <c r="V47" s="542"/>
      <c r="W47" s="542"/>
      <c r="X47" s="542"/>
      <c r="Y47" s="542"/>
      <c r="Z47" s="564"/>
      <c r="AA47" s="497"/>
      <c r="AB47" s="498"/>
      <c r="AC47" s="3"/>
      <c r="AD47" s="4"/>
      <c r="AE47" s="3"/>
      <c r="AF47" s="4"/>
      <c r="AG47" s="3"/>
      <c r="AH47" s="4"/>
      <c r="AI47" s="558"/>
      <c r="AJ47" s="559"/>
      <c r="AK47" s="560"/>
    </row>
    <row r="48" spans="1:37" ht="12.75" customHeight="1" thickBot="1">
      <c r="A48" s="546"/>
      <c r="B48" s="550"/>
      <c r="C48" s="550"/>
      <c r="D48" s="550"/>
      <c r="E48" s="550"/>
      <c r="F48" s="550"/>
      <c r="G48" s="550"/>
      <c r="H48" s="550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21"/>
      <c r="T48" s="517"/>
      <c r="U48" s="543"/>
      <c r="V48" s="543"/>
      <c r="W48" s="543"/>
      <c r="X48" s="543"/>
      <c r="Y48" s="543"/>
      <c r="Z48" s="538"/>
      <c r="AA48" s="539"/>
      <c r="AB48" s="540"/>
      <c r="AC48" s="11"/>
      <c r="AD48" s="12"/>
      <c r="AE48" s="11"/>
      <c r="AF48" s="12"/>
      <c r="AG48" s="11"/>
      <c r="AH48" s="12"/>
      <c r="AI48" s="561"/>
      <c r="AJ48" s="562"/>
      <c r="AK48" s="563"/>
    </row>
    <row r="49" spans="1:37" ht="12.75" customHeight="1">
      <c r="A49" s="544">
        <v>14</v>
      </c>
      <c r="B49" s="8"/>
      <c r="C49" s="9"/>
      <c r="D49" s="9"/>
      <c r="E49" s="9"/>
      <c r="F49" s="9"/>
      <c r="G49" s="9"/>
      <c r="H49" s="10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632"/>
      <c r="T49" s="633"/>
      <c r="U49" s="541"/>
      <c r="V49" s="541"/>
      <c r="W49" s="541"/>
      <c r="X49" s="541"/>
      <c r="Y49" s="541"/>
      <c r="Z49" s="567"/>
      <c r="AA49" s="568"/>
      <c r="AB49" s="569"/>
      <c r="AC49" s="8"/>
      <c r="AD49" s="10"/>
      <c r="AE49" s="8"/>
      <c r="AF49" s="10"/>
      <c r="AG49" s="8"/>
      <c r="AH49" s="10"/>
      <c r="AI49" s="555"/>
      <c r="AJ49" s="556"/>
      <c r="AK49" s="557"/>
    </row>
    <row r="50" spans="1:37" ht="12.75" customHeight="1">
      <c r="A50" s="545"/>
      <c r="B50" s="6"/>
      <c r="C50" s="5"/>
      <c r="D50" s="5"/>
      <c r="E50" s="5"/>
      <c r="F50" s="5"/>
      <c r="G50" s="5"/>
      <c r="H50" s="4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634"/>
      <c r="T50" s="635"/>
      <c r="U50" s="542"/>
      <c r="V50" s="542"/>
      <c r="W50" s="542"/>
      <c r="X50" s="542"/>
      <c r="Y50" s="542"/>
      <c r="Z50" s="564"/>
      <c r="AA50" s="497"/>
      <c r="AB50" s="498"/>
      <c r="AC50" s="3"/>
      <c r="AD50" s="4"/>
      <c r="AE50" s="3"/>
      <c r="AF50" s="4"/>
      <c r="AG50" s="3"/>
      <c r="AH50" s="4"/>
      <c r="AI50" s="558"/>
      <c r="AJ50" s="559"/>
      <c r="AK50" s="560"/>
    </row>
    <row r="51" spans="1:37" ht="12.75" customHeight="1" thickBot="1">
      <c r="A51" s="546"/>
      <c r="B51" s="550"/>
      <c r="C51" s="550"/>
      <c r="D51" s="550"/>
      <c r="E51" s="550"/>
      <c r="F51" s="550"/>
      <c r="G51" s="550"/>
      <c r="H51" s="550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21"/>
      <c r="T51" s="517"/>
      <c r="U51" s="543"/>
      <c r="V51" s="543"/>
      <c r="W51" s="543"/>
      <c r="X51" s="543"/>
      <c r="Y51" s="543"/>
      <c r="Z51" s="538"/>
      <c r="AA51" s="539"/>
      <c r="AB51" s="540"/>
      <c r="AC51" s="11"/>
      <c r="AD51" s="12"/>
      <c r="AE51" s="11"/>
      <c r="AF51" s="12"/>
      <c r="AG51" s="11"/>
      <c r="AH51" s="12"/>
      <c r="AI51" s="561"/>
      <c r="AJ51" s="562"/>
      <c r="AK51" s="563"/>
    </row>
    <row r="52" spans="1:37" ht="12.75" customHeight="1">
      <c r="A52" s="544">
        <v>15</v>
      </c>
      <c r="B52" s="8"/>
      <c r="C52" s="9"/>
      <c r="D52" s="9"/>
      <c r="E52" s="9"/>
      <c r="F52" s="9"/>
      <c r="G52" s="9"/>
      <c r="H52" s="10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632"/>
      <c r="T52" s="633"/>
      <c r="U52" s="541"/>
      <c r="V52" s="541"/>
      <c r="W52" s="541"/>
      <c r="X52" s="541"/>
      <c r="Y52" s="541"/>
      <c r="Z52" s="567"/>
      <c r="AA52" s="568"/>
      <c r="AB52" s="569"/>
      <c r="AC52" s="8"/>
      <c r="AD52" s="10"/>
      <c r="AE52" s="8"/>
      <c r="AF52" s="10"/>
      <c r="AG52" s="8"/>
      <c r="AH52" s="10"/>
      <c r="AI52" s="555"/>
      <c r="AJ52" s="556"/>
      <c r="AK52" s="557"/>
    </row>
    <row r="53" spans="1:37" ht="12.75" customHeight="1">
      <c r="A53" s="545"/>
      <c r="B53" s="6"/>
      <c r="C53" s="5"/>
      <c r="D53" s="5"/>
      <c r="E53" s="5"/>
      <c r="F53" s="5"/>
      <c r="G53" s="5"/>
      <c r="H53" s="4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634"/>
      <c r="T53" s="635"/>
      <c r="U53" s="542"/>
      <c r="V53" s="542"/>
      <c r="W53" s="542"/>
      <c r="X53" s="542"/>
      <c r="Y53" s="542"/>
      <c r="Z53" s="564"/>
      <c r="AA53" s="497"/>
      <c r="AB53" s="498"/>
      <c r="AC53" s="3"/>
      <c r="AD53" s="4"/>
      <c r="AE53" s="3"/>
      <c r="AF53" s="4"/>
      <c r="AG53" s="3"/>
      <c r="AH53" s="4"/>
      <c r="AI53" s="558"/>
      <c r="AJ53" s="559"/>
      <c r="AK53" s="560"/>
    </row>
    <row r="54" spans="1:37" ht="12.75" customHeight="1" thickBot="1">
      <c r="A54" s="546"/>
      <c r="B54" s="550"/>
      <c r="C54" s="550"/>
      <c r="D54" s="550"/>
      <c r="E54" s="550"/>
      <c r="F54" s="550"/>
      <c r="G54" s="550"/>
      <c r="H54" s="550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21"/>
      <c r="T54" s="517"/>
      <c r="U54" s="543"/>
      <c r="V54" s="543"/>
      <c r="W54" s="543"/>
      <c r="X54" s="543"/>
      <c r="Y54" s="543"/>
      <c r="Z54" s="538"/>
      <c r="AA54" s="539"/>
      <c r="AB54" s="540"/>
      <c r="AC54" s="11"/>
      <c r="AD54" s="12"/>
      <c r="AE54" s="11"/>
      <c r="AF54" s="12"/>
      <c r="AG54" s="11"/>
      <c r="AH54" s="12"/>
      <c r="AI54" s="561"/>
      <c r="AJ54" s="562"/>
      <c r="AK54" s="563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9"/>
    <row r="67" s="15" customFormat="1" ht="13.5" customHeight="1"/>
    <row r="68" s="15" customFormat="1" ht="13.5" customHeight="1"/>
    <row r="69" s="15" customFormat="1" ht="13.5" customHeight="1"/>
    <row r="70" spans="1:52" s="17" customFormat="1" ht="9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9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A34:A36"/>
    <mergeCell ref="B36:H36"/>
    <mergeCell ref="A37:A39"/>
    <mergeCell ref="I37:P37"/>
    <mergeCell ref="I34:P34"/>
    <mergeCell ref="I38:P39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A31:A33"/>
    <mergeCell ref="I31:P31"/>
    <mergeCell ref="I28:P28"/>
    <mergeCell ref="B33:H33"/>
    <mergeCell ref="A28:A30"/>
    <mergeCell ref="B30:H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Z24:AB24"/>
    <mergeCell ref="U22:Y22"/>
    <mergeCell ref="I22:P22"/>
    <mergeCell ref="Q22:R24"/>
    <mergeCell ref="A22:A24"/>
    <mergeCell ref="B24:H24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B12:H12"/>
    <mergeCell ref="S12:T12"/>
    <mergeCell ref="I10:P10"/>
    <mergeCell ref="Q10:R12"/>
    <mergeCell ref="I11:P12"/>
    <mergeCell ref="S10:T11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Hirokazu Kito</cp:lastModifiedBy>
  <cp:lastPrinted>2017-05-09T21:03:19Z</cp:lastPrinted>
  <dcterms:created xsi:type="dcterms:W3CDTF">2002-09-07T13:32:05Z</dcterms:created>
  <dcterms:modified xsi:type="dcterms:W3CDTF">2019-04-21T07:37:29Z</dcterms:modified>
  <cp:category/>
  <cp:version/>
  <cp:contentType/>
  <cp:contentStatus/>
</cp:coreProperties>
</file>